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m\Desktop\промежуточный\"/>
    </mc:Choice>
  </mc:AlternateContent>
  <bookViews>
    <workbookView xWindow="0" yWindow="0" windowWidth="19050" windowHeight="8250" activeTab="2"/>
  </bookViews>
  <sheets>
    <sheet name="Предшкольный класс" sheetId="1" r:id="rId1"/>
    <sheet name=" свод" sheetId="2" r:id="rId2"/>
    <sheet name="Свод методиста ДО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3" l="1"/>
  <c r="AI16" i="2"/>
  <c r="R13" i="3" l="1"/>
  <c r="Q13" i="3"/>
  <c r="P13" i="3"/>
  <c r="O13" i="3"/>
  <c r="N13" i="3"/>
  <c r="M13" i="3"/>
  <c r="L13" i="3"/>
  <c r="K13" i="3"/>
  <c r="I13" i="3"/>
  <c r="H13" i="3"/>
  <c r="G13" i="3"/>
  <c r="F13" i="3"/>
  <c r="E13" i="3"/>
  <c r="D13" i="3"/>
  <c r="C13" i="3"/>
  <c r="W12" i="3"/>
  <c r="X12" i="3" s="1"/>
  <c r="U12" i="3"/>
  <c r="V12" i="3" s="1"/>
  <c r="S12" i="3"/>
  <c r="T12" i="3" s="1"/>
  <c r="W11" i="3"/>
  <c r="X11" i="3" s="1"/>
  <c r="U11" i="3"/>
  <c r="V11" i="3" s="1"/>
  <c r="S11" i="3"/>
  <c r="T11" i="3" s="1"/>
  <c r="W10" i="3"/>
  <c r="X10" i="3" s="1"/>
  <c r="U10" i="3"/>
  <c r="V10" i="3" s="1"/>
  <c r="S10" i="3"/>
  <c r="T10" i="3" s="1"/>
  <c r="W9" i="3"/>
  <c r="X9" i="3" s="1"/>
  <c r="U9" i="3"/>
  <c r="V9" i="3" s="1"/>
  <c r="S9" i="3"/>
  <c r="T9" i="3" s="1"/>
  <c r="W8" i="3"/>
  <c r="X8" i="3" s="1"/>
  <c r="U8" i="3"/>
  <c r="V8" i="3" s="1"/>
  <c r="S8" i="3"/>
  <c r="T8" i="3" s="1"/>
  <c r="AN16" i="2"/>
  <c r="AM16" i="2"/>
  <c r="AL16" i="2"/>
  <c r="AK16" i="2"/>
  <c r="AJ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D17" i="2" s="1"/>
  <c r="I14" i="3" l="1"/>
  <c r="F14" i="3"/>
  <c r="D14" i="3"/>
  <c r="O14" i="3"/>
  <c r="J14" i="3"/>
  <c r="N14" i="3"/>
  <c r="R14" i="3"/>
  <c r="H14" i="3"/>
  <c r="P14" i="3"/>
  <c r="S13" i="3"/>
  <c r="T13" i="3" s="1"/>
  <c r="C14" i="3"/>
  <c r="K14" i="3"/>
  <c r="L14" i="3"/>
  <c r="E14" i="3"/>
  <c r="M14" i="3"/>
  <c r="Q14" i="3"/>
  <c r="G14" i="3"/>
  <c r="H17" i="2"/>
  <c r="L17" i="2"/>
  <c r="P17" i="2"/>
  <c r="T17" i="2"/>
  <c r="X17" i="2"/>
  <c r="AB17" i="2"/>
  <c r="AF17" i="2"/>
  <c r="AJ17" i="2"/>
  <c r="AN17" i="2"/>
  <c r="Q17" i="2"/>
  <c r="AG17" i="2"/>
  <c r="E17" i="2"/>
  <c r="U17" i="2"/>
  <c r="AK17" i="2"/>
  <c r="F17" i="2"/>
  <c r="J17" i="2"/>
  <c r="N17" i="2"/>
  <c r="R17" i="2"/>
  <c r="V17" i="2"/>
  <c r="Z17" i="2"/>
  <c r="AD17" i="2"/>
  <c r="AH17" i="2"/>
  <c r="AL17" i="2"/>
  <c r="I17" i="2"/>
  <c r="Y17" i="2"/>
  <c r="G17" i="2"/>
  <c r="K17" i="2"/>
  <c r="O17" i="2"/>
  <c r="S17" i="2"/>
  <c r="W17" i="2"/>
  <c r="AA17" i="2"/>
  <c r="AE17" i="2"/>
  <c r="AI17" i="2"/>
  <c r="AM17" i="2"/>
  <c r="M17" i="2"/>
  <c r="AC17" i="2"/>
  <c r="U13" i="3"/>
  <c r="V13" i="3" s="1"/>
  <c r="W13" i="3"/>
  <c r="X13" i="3" s="1"/>
  <c r="IT18" i="1" l="1"/>
  <c r="IT19" i="1" s="1"/>
  <c r="IS18" i="1"/>
  <c r="IS19" i="1" s="1"/>
  <c r="IR18" i="1"/>
  <c r="IR19" i="1" s="1"/>
  <c r="IQ18" i="1"/>
  <c r="IQ19" i="1" s="1"/>
  <c r="IP18" i="1"/>
  <c r="IP19" i="1" s="1"/>
  <c r="IO18" i="1"/>
  <c r="IO19" i="1" s="1"/>
  <c r="IN18" i="1"/>
  <c r="IN19" i="1" s="1"/>
  <c r="IM18" i="1"/>
  <c r="IM19" i="1" s="1"/>
  <c r="IL18" i="1"/>
  <c r="IL19" i="1" s="1"/>
  <c r="IK18" i="1"/>
  <c r="IK19" i="1" s="1"/>
  <c r="IJ18" i="1"/>
  <c r="IJ19" i="1" s="1"/>
  <c r="II18" i="1"/>
  <c r="II19" i="1" s="1"/>
  <c r="IH18" i="1"/>
  <c r="IH19" i="1" s="1"/>
  <c r="IG18" i="1"/>
  <c r="IG19" i="1" s="1"/>
  <c r="IF18" i="1"/>
  <c r="IF19" i="1" s="1"/>
  <c r="IE18" i="1"/>
  <c r="IE19" i="1" s="1"/>
  <c r="ID18" i="1"/>
  <c r="ID19" i="1" s="1"/>
  <c r="IC18" i="1"/>
  <c r="IC19" i="1" s="1"/>
  <c r="IB18" i="1"/>
  <c r="IB19" i="1" s="1"/>
  <c r="IA18" i="1"/>
  <c r="IA19" i="1" s="1"/>
  <c r="HZ18" i="1"/>
  <c r="HZ19" i="1" s="1"/>
  <c r="HY18" i="1"/>
  <c r="HY19" i="1" s="1"/>
  <c r="HX18" i="1"/>
  <c r="HX19" i="1" s="1"/>
  <c r="HW18" i="1"/>
  <c r="HW19" i="1" s="1"/>
  <c r="HV18" i="1"/>
  <c r="HV19" i="1" s="1"/>
  <c r="HU18" i="1"/>
  <c r="HU19" i="1" s="1"/>
  <c r="HT18" i="1"/>
  <c r="HT19" i="1" s="1"/>
  <c r="HS18" i="1"/>
  <c r="HS19" i="1" s="1"/>
  <c r="HR18" i="1"/>
  <c r="HR19" i="1" s="1"/>
  <c r="HQ18" i="1"/>
  <c r="HQ19" i="1" s="1"/>
  <c r="HP18" i="1"/>
  <c r="HP19" i="1" s="1"/>
  <c r="HO18" i="1"/>
  <c r="HO19" i="1" s="1"/>
  <c r="HN18" i="1"/>
  <c r="HN19" i="1" s="1"/>
  <c r="HM18" i="1"/>
  <c r="HM19" i="1" s="1"/>
  <c r="HL18" i="1"/>
  <c r="HL19" i="1" s="1"/>
  <c r="HK18" i="1"/>
  <c r="HK19" i="1" s="1"/>
  <c r="HJ18" i="1"/>
  <c r="HJ19" i="1" s="1"/>
  <c r="HI18" i="1"/>
  <c r="HI19" i="1" s="1"/>
  <c r="HH18" i="1"/>
  <c r="HH19" i="1" s="1"/>
  <c r="HG18" i="1"/>
  <c r="HG19" i="1" s="1"/>
  <c r="HF18" i="1"/>
  <c r="HF19" i="1" s="1"/>
  <c r="HE18" i="1"/>
  <c r="HE19" i="1" s="1"/>
  <c r="HD18" i="1"/>
  <c r="HD19" i="1" s="1"/>
  <c r="HC18" i="1"/>
  <c r="HC19" i="1" s="1"/>
  <c r="HB18" i="1"/>
  <c r="HB19" i="1" s="1"/>
  <c r="HA18" i="1"/>
  <c r="HA19" i="1" s="1"/>
  <c r="GZ18" i="1"/>
  <c r="GZ19" i="1" s="1"/>
  <c r="GY18" i="1"/>
  <c r="GY19" i="1" s="1"/>
  <c r="GX18" i="1"/>
  <c r="GX19" i="1" s="1"/>
  <c r="GW18" i="1"/>
  <c r="GW19" i="1" s="1"/>
  <c r="GV18" i="1"/>
  <c r="GV19" i="1" s="1"/>
  <c r="GU18" i="1"/>
  <c r="GU19" i="1" s="1"/>
  <c r="GT18" i="1"/>
  <c r="GT19" i="1" s="1"/>
  <c r="GS18" i="1"/>
  <c r="GS19" i="1" s="1"/>
  <c r="GR18" i="1"/>
  <c r="GR19" i="1" s="1"/>
  <c r="GQ18" i="1"/>
  <c r="GQ19" i="1" s="1"/>
  <c r="GP18" i="1"/>
  <c r="GP19" i="1" s="1"/>
  <c r="GO18" i="1"/>
  <c r="GO19" i="1" s="1"/>
  <c r="GN18" i="1"/>
  <c r="GN19" i="1" s="1"/>
  <c r="GM18" i="1"/>
  <c r="GM19" i="1" s="1"/>
  <c r="GL18" i="1"/>
  <c r="GL19" i="1" s="1"/>
  <c r="GK18" i="1"/>
  <c r="GK19" i="1" s="1"/>
  <c r="GJ18" i="1"/>
  <c r="GJ19" i="1" s="1"/>
  <c r="GI18" i="1"/>
  <c r="GI19" i="1" s="1"/>
  <c r="GH18" i="1"/>
  <c r="GH19" i="1" s="1"/>
  <c r="GG18" i="1"/>
  <c r="GG19" i="1" s="1"/>
  <c r="GF18" i="1"/>
  <c r="GF19" i="1" s="1"/>
  <c r="GE18" i="1"/>
  <c r="GE19" i="1" s="1"/>
  <c r="GD18" i="1"/>
  <c r="GD19" i="1" s="1"/>
  <c r="GC18" i="1"/>
  <c r="GC19" i="1" s="1"/>
  <c r="GB18" i="1"/>
  <c r="GB19" i="1" s="1"/>
  <c r="GA18" i="1"/>
  <c r="GA19" i="1" s="1"/>
  <c r="FZ18" i="1"/>
  <c r="FZ19" i="1" s="1"/>
  <c r="FY18" i="1"/>
  <c r="FY19" i="1" s="1"/>
  <c r="FX18" i="1"/>
  <c r="FX19" i="1" s="1"/>
  <c r="FW18" i="1"/>
  <c r="FW19" i="1" s="1"/>
  <c r="FV18" i="1"/>
  <c r="FV19" i="1" s="1"/>
  <c r="FU18" i="1"/>
  <c r="FU19" i="1" s="1"/>
  <c r="FT18" i="1"/>
  <c r="FT19" i="1" s="1"/>
  <c r="FS18" i="1"/>
  <c r="FS19" i="1" s="1"/>
  <c r="FR18" i="1"/>
  <c r="FR19" i="1" s="1"/>
  <c r="FQ18" i="1"/>
  <c r="FQ19" i="1" s="1"/>
  <c r="FP18" i="1"/>
  <c r="FP19" i="1" s="1"/>
  <c r="FO18" i="1"/>
  <c r="FO19" i="1" s="1"/>
  <c r="FN18" i="1"/>
  <c r="FN19" i="1" s="1"/>
  <c r="FM18" i="1"/>
  <c r="FM19" i="1" s="1"/>
  <c r="FL18" i="1"/>
  <c r="FL19" i="1" s="1"/>
  <c r="FK18" i="1"/>
  <c r="FK19" i="1" s="1"/>
  <c r="FJ18" i="1"/>
  <c r="FJ19" i="1" s="1"/>
  <c r="FI18" i="1"/>
  <c r="FI19" i="1" s="1"/>
  <c r="FH18" i="1"/>
  <c r="FH19" i="1" s="1"/>
  <c r="FG18" i="1"/>
  <c r="FG19" i="1" s="1"/>
  <c r="FF18" i="1"/>
  <c r="FF19" i="1" s="1"/>
  <c r="FE18" i="1"/>
  <c r="FE19" i="1" s="1"/>
  <c r="FD18" i="1"/>
  <c r="FD19" i="1" s="1"/>
  <c r="FC18" i="1"/>
  <c r="FC19" i="1" s="1"/>
  <c r="FB18" i="1"/>
  <c r="FB19" i="1" s="1"/>
  <c r="FA18" i="1"/>
  <c r="FA19" i="1" s="1"/>
  <c r="EZ18" i="1"/>
  <c r="EZ19" i="1" s="1"/>
  <c r="EY18" i="1"/>
  <c r="EY19" i="1" s="1"/>
  <c r="EX18" i="1"/>
  <c r="EX19" i="1" s="1"/>
  <c r="EW18" i="1"/>
  <c r="EW19" i="1" s="1"/>
  <c r="EV18" i="1"/>
  <c r="EV19" i="1" s="1"/>
  <c r="EU18" i="1"/>
  <c r="EU19" i="1" s="1"/>
  <c r="ET18" i="1"/>
  <c r="ET19" i="1" s="1"/>
  <c r="ES18" i="1"/>
  <c r="ES19" i="1" s="1"/>
  <c r="ER18" i="1"/>
  <c r="ER19" i="1" s="1"/>
  <c r="EQ18" i="1"/>
  <c r="EQ19" i="1" s="1"/>
  <c r="EP18" i="1"/>
  <c r="EP19" i="1" s="1"/>
  <c r="EO18" i="1"/>
  <c r="EO19" i="1" s="1"/>
  <c r="EN18" i="1"/>
  <c r="EN19" i="1" s="1"/>
  <c r="EM18" i="1"/>
  <c r="EM19" i="1" s="1"/>
  <c r="EL18" i="1"/>
  <c r="EL19" i="1" s="1"/>
  <c r="EK18" i="1"/>
  <c r="EK19" i="1" s="1"/>
  <c r="EJ18" i="1"/>
  <c r="EJ19" i="1" s="1"/>
  <c r="EI18" i="1"/>
  <c r="EI19" i="1" s="1"/>
  <c r="EH18" i="1"/>
  <c r="EH19" i="1" s="1"/>
  <c r="EG18" i="1"/>
  <c r="EG19" i="1" s="1"/>
  <c r="EF18" i="1"/>
  <c r="EF19" i="1" s="1"/>
  <c r="EE18" i="1"/>
  <c r="EE19" i="1" s="1"/>
  <c r="ED18" i="1"/>
  <c r="ED19" i="1" s="1"/>
  <c r="EC18" i="1"/>
  <c r="EC19" i="1" s="1"/>
  <c r="EB18" i="1"/>
  <c r="EB19" i="1" s="1"/>
  <c r="EA18" i="1"/>
  <c r="EA19" i="1" s="1"/>
  <c r="DZ18" i="1"/>
  <c r="DZ19" i="1" s="1"/>
  <c r="DY18" i="1"/>
  <c r="DY19" i="1" s="1"/>
  <c r="DX18" i="1"/>
  <c r="DX19" i="1" s="1"/>
  <c r="DW18" i="1"/>
  <c r="DW19" i="1" s="1"/>
  <c r="DV18" i="1"/>
  <c r="DV19" i="1" s="1"/>
  <c r="DU18" i="1"/>
  <c r="DU19" i="1" s="1"/>
  <c r="DT18" i="1"/>
  <c r="DT19" i="1" s="1"/>
  <c r="DS18" i="1"/>
  <c r="DS19" i="1" s="1"/>
  <c r="DR18" i="1"/>
  <c r="DR19" i="1" s="1"/>
  <c r="DQ18" i="1"/>
  <c r="DQ19" i="1" s="1"/>
  <c r="DP18" i="1"/>
  <c r="DP19" i="1" s="1"/>
  <c r="DO18" i="1"/>
  <c r="DO19" i="1" s="1"/>
  <c r="DN18" i="1"/>
  <c r="DN19" i="1" s="1"/>
  <c r="DM18" i="1"/>
  <c r="DM19" i="1" s="1"/>
  <c r="DL18" i="1"/>
  <c r="DL19" i="1" s="1"/>
  <c r="DK18" i="1"/>
  <c r="DK19" i="1" s="1"/>
  <c r="DJ18" i="1"/>
  <c r="DJ19" i="1" s="1"/>
  <c r="DI18" i="1"/>
  <c r="DI19" i="1" s="1"/>
  <c r="DH18" i="1"/>
  <c r="DH19" i="1" s="1"/>
  <c r="DG18" i="1"/>
  <c r="DG19" i="1" s="1"/>
  <c r="DF18" i="1"/>
  <c r="DF19" i="1" s="1"/>
  <c r="DE18" i="1"/>
  <c r="DE19" i="1" s="1"/>
  <c r="DD18" i="1"/>
  <c r="DD19" i="1" s="1"/>
  <c r="DC18" i="1"/>
  <c r="DC19" i="1" s="1"/>
  <c r="DB18" i="1"/>
  <c r="DB19" i="1" s="1"/>
  <c r="DA18" i="1"/>
  <c r="DA19" i="1" s="1"/>
  <c r="CZ18" i="1"/>
  <c r="CZ19" i="1" s="1"/>
  <c r="CY18" i="1"/>
  <c r="CY19" i="1" s="1"/>
  <c r="CX18" i="1"/>
  <c r="CX19" i="1" s="1"/>
  <c r="CW18" i="1"/>
  <c r="CW19" i="1" s="1"/>
  <c r="CV18" i="1"/>
  <c r="CV19" i="1" s="1"/>
  <c r="CU18" i="1"/>
  <c r="CU19" i="1" s="1"/>
  <c r="CT18" i="1"/>
  <c r="CT19" i="1" s="1"/>
  <c r="CS18" i="1"/>
  <c r="CS19" i="1" s="1"/>
  <c r="CR18" i="1"/>
  <c r="CR19" i="1" s="1"/>
  <c r="CQ18" i="1"/>
  <c r="CQ19" i="1" s="1"/>
  <c r="CP18" i="1"/>
  <c r="CP19" i="1" s="1"/>
  <c r="CO18" i="1"/>
  <c r="CO19" i="1" s="1"/>
  <c r="CN18" i="1"/>
  <c r="CN19" i="1" s="1"/>
  <c r="CM18" i="1"/>
  <c r="CM19" i="1" s="1"/>
  <c r="CL18" i="1"/>
  <c r="CL19" i="1" s="1"/>
  <c r="CK18" i="1"/>
  <c r="CK19" i="1" s="1"/>
  <c r="CJ18" i="1"/>
  <c r="CJ19" i="1" s="1"/>
  <c r="CI18" i="1"/>
  <c r="CI19" i="1" s="1"/>
  <c r="CH18" i="1"/>
  <c r="CH19" i="1" s="1"/>
  <c r="CG18" i="1"/>
  <c r="CG19" i="1" s="1"/>
  <c r="CF18" i="1"/>
  <c r="CF19" i="1" s="1"/>
  <c r="CE18" i="1"/>
  <c r="CE19" i="1" s="1"/>
  <c r="CD18" i="1"/>
  <c r="CD19" i="1" s="1"/>
  <c r="CC18" i="1"/>
  <c r="CC19" i="1" s="1"/>
  <c r="CB18" i="1"/>
  <c r="CB19" i="1" s="1"/>
  <c r="CA18" i="1"/>
  <c r="CA19" i="1" s="1"/>
  <c r="BZ18" i="1"/>
  <c r="BZ19" i="1" s="1"/>
  <c r="BY18" i="1"/>
  <c r="BY19" i="1" s="1"/>
  <c r="BX18" i="1"/>
  <c r="BX19" i="1" s="1"/>
  <c r="BW18" i="1"/>
  <c r="BW19" i="1" s="1"/>
  <c r="BV18" i="1"/>
  <c r="BV19" i="1" s="1"/>
  <c r="BU18" i="1"/>
  <c r="BU19" i="1" s="1"/>
  <c r="BT18" i="1"/>
  <c r="BT19" i="1" s="1"/>
  <c r="BS18" i="1"/>
  <c r="BS19" i="1" s="1"/>
  <c r="BR18" i="1"/>
  <c r="BR19" i="1" s="1"/>
  <c r="BQ18" i="1"/>
  <c r="BQ19" i="1" s="1"/>
  <c r="BP18" i="1"/>
  <c r="BP19" i="1" s="1"/>
  <c r="BO18" i="1"/>
  <c r="BO19" i="1" s="1"/>
  <c r="BN18" i="1"/>
  <c r="BN19" i="1" s="1"/>
  <c r="BM18" i="1"/>
  <c r="BM19" i="1" s="1"/>
  <c r="BL18" i="1"/>
  <c r="BL19" i="1" s="1"/>
  <c r="BK18" i="1"/>
  <c r="BK19" i="1" s="1"/>
  <c r="BJ18" i="1"/>
  <c r="BJ19" i="1" s="1"/>
  <c r="BI18" i="1"/>
  <c r="BI19" i="1" s="1"/>
  <c r="BH18" i="1"/>
  <c r="BH19" i="1" s="1"/>
  <c r="BG18" i="1"/>
  <c r="BG19" i="1" s="1"/>
  <c r="BF18" i="1"/>
  <c r="BF19" i="1" s="1"/>
  <c r="BE18" i="1"/>
  <c r="BE19" i="1" s="1"/>
  <c r="BD18" i="1"/>
  <c r="BD19" i="1" s="1"/>
  <c r="BC18" i="1"/>
  <c r="BC19" i="1" s="1"/>
  <c r="BB18" i="1"/>
  <c r="BB19" i="1" s="1"/>
  <c r="BA18" i="1"/>
  <c r="BA19" i="1" s="1"/>
  <c r="AZ18" i="1"/>
  <c r="AZ19" i="1" s="1"/>
  <c r="AY18" i="1"/>
  <c r="AY19" i="1" s="1"/>
  <c r="AX18" i="1"/>
  <c r="AX19" i="1" s="1"/>
  <c r="AW18" i="1"/>
  <c r="AW19" i="1" s="1"/>
  <c r="AV18" i="1"/>
  <c r="AV19" i="1" s="1"/>
  <c r="AU18" i="1"/>
  <c r="AU19" i="1" s="1"/>
  <c r="AT18" i="1"/>
  <c r="AT19" i="1" s="1"/>
  <c r="AS18" i="1"/>
  <c r="AS19" i="1" s="1"/>
  <c r="AR18" i="1"/>
  <c r="AR19" i="1" s="1"/>
  <c r="AQ18" i="1"/>
  <c r="AQ19" i="1" s="1"/>
  <c r="AP18" i="1"/>
  <c r="AP19" i="1" s="1"/>
  <c r="AO18" i="1"/>
  <c r="AO19" i="1" s="1"/>
  <c r="AN18" i="1"/>
  <c r="AN19" i="1" s="1"/>
  <c r="AM18" i="1"/>
  <c r="AM19" i="1" s="1"/>
  <c r="AL18" i="1"/>
  <c r="AL19" i="1" s="1"/>
  <c r="AK18" i="1"/>
  <c r="AK19" i="1" s="1"/>
  <c r="AJ18" i="1"/>
  <c r="AJ19" i="1" s="1"/>
  <c r="AI18" i="1"/>
  <c r="AI19" i="1" s="1"/>
  <c r="AH18" i="1"/>
  <c r="AH19" i="1" s="1"/>
  <c r="AG18" i="1"/>
  <c r="AG19" i="1" s="1"/>
  <c r="AF18" i="1"/>
  <c r="AF19" i="1" s="1"/>
  <c r="AE18" i="1"/>
  <c r="AE19" i="1" s="1"/>
  <c r="AD18" i="1"/>
  <c r="AD19" i="1" s="1"/>
  <c r="AC18" i="1"/>
  <c r="AC19" i="1" s="1"/>
  <c r="AB18" i="1"/>
  <c r="AB19" i="1" s="1"/>
  <c r="AA18" i="1"/>
  <c r="AA19" i="1" s="1"/>
  <c r="Z18" i="1"/>
  <c r="Z19" i="1" s="1"/>
  <c r="Y18" i="1"/>
  <c r="Y19" i="1" s="1"/>
  <c r="X18" i="1"/>
  <c r="X19" i="1" s="1"/>
  <c r="W18" i="1"/>
  <c r="W19" i="1" s="1"/>
  <c r="V18" i="1"/>
  <c r="V19" i="1" s="1"/>
  <c r="U18" i="1"/>
  <c r="U19" i="1" s="1"/>
  <c r="T18" i="1"/>
  <c r="T19" i="1" s="1"/>
  <c r="S18" i="1"/>
  <c r="S19" i="1" s="1"/>
  <c r="R18" i="1"/>
  <c r="R19" i="1" s="1"/>
  <c r="Q18" i="1"/>
  <c r="Q19" i="1" s="1"/>
  <c r="P18" i="1"/>
  <c r="P19" i="1" s="1"/>
  <c r="O18" i="1"/>
  <c r="O19" i="1" s="1"/>
  <c r="N18" i="1"/>
  <c r="N19" i="1" s="1"/>
  <c r="M18" i="1"/>
  <c r="M19" i="1" s="1"/>
  <c r="L18" i="1"/>
  <c r="L19" i="1" s="1"/>
  <c r="K18" i="1"/>
  <c r="K19" i="1" s="1"/>
  <c r="J18" i="1"/>
  <c r="J19" i="1" s="1"/>
  <c r="I18" i="1"/>
  <c r="I19" i="1" s="1"/>
  <c r="H18" i="1"/>
  <c r="H19" i="1" s="1"/>
  <c r="G18" i="1"/>
  <c r="G19" i="1" s="1"/>
  <c r="F18" i="1"/>
  <c r="F19" i="1" s="1"/>
  <c r="E18" i="1"/>
  <c r="E19" i="1" s="1"/>
  <c r="D18" i="1"/>
  <c r="D19" i="1" s="1"/>
  <c r="C18" i="1"/>
  <c r="C19" i="1" s="1"/>
  <c r="G29" i="1" l="1"/>
  <c r="F29" i="1" s="1"/>
  <c r="E28" i="1"/>
  <c r="D28" i="1" s="1"/>
  <c r="G27" i="1"/>
  <c r="F27" i="1" s="1"/>
  <c r="G28" i="1"/>
  <c r="F28" i="1" s="1"/>
  <c r="I28" i="1"/>
  <c r="H28" i="1" s="1"/>
  <c r="E38" i="1"/>
  <c r="D38" i="1" s="1"/>
  <c r="G37" i="1"/>
  <c r="F37" i="1" s="1"/>
  <c r="I36" i="1"/>
  <c r="H36" i="1" s="1"/>
  <c r="M38" i="1"/>
  <c r="L38" i="1" s="1"/>
  <c r="E41" i="1"/>
  <c r="D41" i="1" s="1"/>
  <c r="E22" i="1"/>
  <c r="D22" i="1" s="1"/>
  <c r="E23" i="1"/>
  <c r="D23" i="1" s="1"/>
  <c r="E27" i="1"/>
  <c r="D27" i="1" s="1"/>
  <c r="I29" i="1"/>
  <c r="H29" i="1" s="1"/>
  <c r="K28" i="1"/>
  <c r="J28" i="1" s="1"/>
  <c r="E31" i="1"/>
  <c r="D31" i="1" s="1"/>
  <c r="E24" i="1"/>
  <c r="D24" i="1" s="1"/>
  <c r="K36" i="1"/>
  <c r="J36" i="1" s="1"/>
  <c r="K29" i="1"/>
  <c r="J29" i="1" s="1"/>
  <c r="E32" i="1"/>
  <c r="D32" i="1" s="1"/>
  <c r="E36" i="1"/>
  <c r="D36" i="1" s="1"/>
  <c r="I38" i="1"/>
  <c r="H38" i="1" s="1"/>
  <c r="K37" i="1"/>
  <c r="J37" i="1" s="1"/>
  <c r="M36" i="1"/>
  <c r="L36" i="1" s="1"/>
  <c r="E42" i="1"/>
  <c r="D42" i="1" s="1"/>
  <c r="E33" i="1"/>
  <c r="D33" i="1" s="1"/>
  <c r="E37" i="1"/>
  <c r="D37" i="1" s="1"/>
  <c r="G36" i="1"/>
  <c r="F36" i="1" s="1"/>
  <c r="K38" i="1"/>
  <c r="J38" i="1" s="1"/>
  <c r="M37" i="1"/>
  <c r="L37" i="1" s="1"/>
  <c r="E40" i="1"/>
  <c r="D40" i="1" s="1"/>
  <c r="G38" i="1"/>
  <c r="F38" i="1" s="1"/>
  <c r="I37" i="1"/>
  <c r="H37" i="1" s="1"/>
  <c r="K27" i="1"/>
  <c r="J27" i="1" s="1"/>
  <c r="E29" i="1"/>
  <c r="D29" i="1" s="1"/>
  <c r="I27" i="1"/>
  <c r="H27" i="1" s="1"/>
  <c r="F39" i="1" l="1"/>
  <c r="G39" i="1"/>
  <c r="H39" i="1"/>
  <c r="I39" i="1"/>
  <c r="D39" i="1"/>
  <c r="E39" i="1"/>
  <c r="L39" i="1"/>
  <c r="M39" i="1"/>
  <c r="J39" i="1"/>
  <c r="K39" i="1"/>
  <c r="I30" i="1"/>
  <c r="H30" i="1"/>
  <c r="E43" i="1"/>
  <c r="D43" i="1"/>
  <c r="G30" i="1"/>
  <c r="F30" i="1"/>
  <c r="K30" i="1"/>
  <c r="J30" i="1"/>
  <c r="E34" i="1"/>
  <c r="D34" i="1"/>
  <c r="E30" i="1"/>
  <c r="D30" i="1"/>
  <c r="E25" i="1"/>
  <c r="D25" i="1"/>
</calcChain>
</file>

<file path=xl/sharedStrings.xml><?xml version="1.0" encoding="utf-8"?>
<sst xmlns="http://schemas.openxmlformats.org/spreadsheetml/2006/main" count="600" uniqueCount="475">
  <si>
    <t xml:space="preserve">                                  </t>
  </si>
  <si>
    <t>Приложение 1</t>
  </si>
  <si>
    <t>№</t>
  </si>
  <si>
    <t>ФИО ребенка</t>
  </si>
  <si>
    <t>Физическое развитие</t>
  </si>
  <si>
    <t>Развитие коммуникативных навыков</t>
  </si>
  <si>
    <t>Развитие познавательных и интеллектуальных навыков</t>
  </si>
  <si>
    <t>Развитие творческих навыков, исследовательской деятельности детей</t>
  </si>
  <si>
    <t xml:space="preserve">               Формирование социально-эмоциональных навыков</t>
  </si>
  <si>
    <t>Физическая культура</t>
  </si>
  <si>
    <t xml:space="preserve">Развитие речи </t>
  </si>
  <si>
    <t>Художественная литература</t>
  </si>
  <si>
    <t>Основы грамоты</t>
  </si>
  <si>
    <t>Казахский язык</t>
  </si>
  <si>
    <t>Основы математики</t>
  </si>
  <si>
    <t>Рисование</t>
  </si>
  <si>
    <t>Лепка</t>
  </si>
  <si>
    <t>Аппликация</t>
  </si>
  <si>
    <t>Конструирование</t>
  </si>
  <si>
    <t>Музыка</t>
  </si>
  <si>
    <t>Ознакомление с окружающим миром</t>
  </si>
  <si>
    <t>5-Ф.1</t>
  </si>
  <si>
    <t>5-Ф.2</t>
  </si>
  <si>
    <t>5-Ф.3</t>
  </si>
  <si>
    <t>5-Ф.4</t>
  </si>
  <si>
    <t>5-Ф.5</t>
  </si>
  <si>
    <t>5-Ф.6</t>
  </si>
  <si>
    <t>5-Ф.7</t>
  </si>
  <si>
    <t>5-К. 1</t>
  </si>
  <si>
    <t>5-К.2</t>
  </si>
  <si>
    <t>5-К.3</t>
  </si>
  <si>
    <t>5-К.4</t>
  </si>
  <si>
    <t>5-К.5</t>
  </si>
  <si>
    <t>5-К. 6</t>
  </si>
  <si>
    <t>5-К.7</t>
  </si>
  <si>
    <t>5-К.8</t>
  </si>
  <si>
    <t>5-К.9</t>
  </si>
  <si>
    <t>5-К.10</t>
  </si>
  <si>
    <t>5-К.11</t>
  </si>
  <si>
    <t>5-К.12</t>
  </si>
  <si>
    <t>5-К.13</t>
  </si>
  <si>
    <t>5-К.14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</si>
  <si>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</si>
  <si>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</si>
  <si>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</si>
  <si>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</si>
  <si>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</si>
  <si>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</si>
  <si>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</si>
  <si>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</si>
  <si>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</si>
  <si>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5-К.24</t>
  </si>
  <si>
    <t>5-К.25</t>
  </si>
  <si>
    <t>5-К.26</t>
  </si>
  <si>
    <t>5-К.27</t>
  </si>
  <si>
    <t>5-К.28</t>
  </si>
  <si>
    <t>5-П.1</t>
  </si>
  <si>
    <t>5-П.2</t>
  </si>
  <si>
    <t>5-П.3</t>
  </si>
  <si>
    <t>5-П.4</t>
  </si>
  <si>
    <t>5-П.5</t>
  </si>
  <si>
    <t>5-П.6</t>
  </si>
  <si>
    <t>5-П.7</t>
  </si>
  <si>
    <t>5-Т.1</t>
  </si>
  <si>
    <t>5-Т.2</t>
  </si>
  <si>
    <t>5-Т.3</t>
  </si>
  <si>
    <t>5-Т.4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</si>
  <si>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</si>
  <si>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</si>
  <si>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</si>
  <si>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</si>
  <si>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</si>
  <si>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</si>
  <si>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</si>
  <si>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</si>
  <si>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</si>
  <si>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5-Т.14</t>
  </si>
  <si>
    <t>5-Т.15</t>
  </si>
  <si>
    <t>5-Т.16</t>
  </si>
  <si>
    <t>5-Т.17</t>
  </si>
  <si>
    <t>5-Т.18</t>
  </si>
  <si>
    <t>5-Т.19</t>
  </si>
  <si>
    <t>5-Т.20</t>
  </si>
  <si>
    <t>5-Т.21</t>
  </si>
  <si>
    <t>5-Т.22</t>
  </si>
  <si>
    <t>5-Т.23</t>
  </si>
  <si>
    <t>5-Т.24</t>
  </si>
  <si>
    <t>5-Т.25</t>
  </si>
  <si>
    <t>5-Т.26</t>
  </si>
  <si>
    <t>5-Т.27</t>
  </si>
  <si>
    <t>5-Т.28</t>
  </si>
  <si>
    <t>5-Т.29</t>
  </si>
  <si>
    <t>5-Т.30</t>
  </si>
  <si>
    <t>5-Т.31</t>
  </si>
  <si>
    <t>5-Т.32</t>
  </si>
  <si>
    <t>5-Т.33</t>
  </si>
  <si>
    <t>5-Т.34</t>
  </si>
  <si>
    <t>5-Т.35</t>
  </si>
  <si>
    <t>5-С.1</t>
  </si>
  <si>
    <t>5-С.2</t>
  </si>
  <si>
    <t>5-С.3</t>
  </si>
  <si>
    <t>5-С.4</t>
  </si>
  <si>
    <t>5-С.5</t>
  </si>
  <si>
    <t>5-С.6</t>
  </si>
  <si>
    <t>5-С.7</t>
  </si>
  <si>
    <t>ходит в колонне по одному, по двое, по трое, с перешагиванием через предметы, боком: с поворотом в другую сторону по сигналу</t>
  </si>
  <si>
    <t>бегает с разной скоростью - медленно, быстро, в среднем темпе, непрерывно</t>
  </si>
  <si>
    <t>активно участвует в национальных подвижных играх, играх с элементами соревнований и эстафетных играх, , где демонстрирует физические качества: скорость, силу, выносливость, гибкость, ловкость</t>
  </si>
  <si>
    <t>проявляет активность в спортивных играх и тренировках</t>
  </si>
  <si>
    <t>выполняет самостоятельно гигиенические процедуры</t>
  </si>
  <si>
    <t>владеет навыками самообслуживания и ухода за одеждой</t>
  </si>
  <si>
    <t>имеет первоначальные представления о здоровом образе жизни</t>
  </si>
  <si>
    <t>выполняет звуковой анализ слов</t>
  </si>
  <si>
    <t>употребляет в речи существительные, прилагательные, наречия, многозначные слова, синонимы и антонимы</t>
  </si>
  <si>
    <t>произносит имена существительные, связывая их с числительными и прилагательными с существительными</t>
  </si>
  <si>
    <t>внимательно слушает собеседника, правильно задает вопросы и дает короткие или полные ответы на них</t>
  </si>
  <si>
    <t>сочиняет рассказы по наблюдениям и сюжетным картинкам</t>
  </si>
  <si>
    <t>последовательно пересказывает рассказы</t>
  </si>
  <si>
    <t>ведет себя культурно, тактично во время беседы</t>
  </si>
  <si>
    <t>различает причинно-следственные связи, литературные жанры</t>
  </si>
  <si>
    <t>читает стихотворения выразительно, с интонацией</t>
  </si>
  <si>
    <t>пересказывает содержание рассказа самостоятельно, сохраняя последовательность сюжета:</t>
  </si>
  <si>
    <t>передает в ролях настроение и характер героя, жесты, интонацию и мимику образа</t>
  </si>
  <si>
    <t>выполняет свою роль в постановке выразительно, самостоятельно</t>
  </si>
  <si>
    <t>делится впечатлениями, информацией из различных источников</t>
  </si>
  <si>
    <t>выражает свое отношение к происходящему вокруг</t>
  </si>
  <si>
    <t>выполняет звуковой анализ слов: определяет порядок звуков в слове, гласных и согласных</t>
  </si>
  <si>
    <t>четко произносит все звуки, различает гласные и согласные</t>
  </si>
  <si>
    <t>составляет слово на заданный слог:</t>
  </si>
  <si>
    <t>составляет простые предложения с предложенными словами</t>
  </si>
  <si>
    <t>правильно держит ручку:</t>
  </si>
  <si>
    <t>рисует различные линии</t>
  </si>
  <si>
    <t>ориентируется на странице прописи, различает рабочую строку и 
межстрочное пространство</t>
  </si>
  <si>
    <t>правильно произносит специфические звуки казахского языка в слове</t>
  </si>
  <si>
    <t>рассказывает наизусть пословицы и поговорки</t>
  </si>
  <si>
    <t>понимает и произносит названия продуктов, посуды, мебели, фруктов, 
овощей, животных, птиц, частей тела человека, транспорта, встречающихся в 
повседневной жизни</t>
  </si>
  <si>
    <t>называет слова, обозначающие признаки предметов (цвет, величина), 
действия с предметами, употребляет их в разговорной речи</t>
  </si>
  <si>
    <t>употребляет знакомые слова в повседневной жизни</t>
  </si>
  <si>
    <t>составляет короткие рассказы об игрушках и картинах по образцу педагога</t>
  </si>
  <si>
    <t>знает прямой и обратный счет до 10</t>
  </si>
  <si>
    <t>делит множества на части и воссоединяет их</t>
  </si>
  <si>
    <t>знает прямой и обратный счет в пределах 10-ти, различает вопросы "Сколько?", "Который?" ("Какой?") и правильно отвечает на них</t>
  </si>
  <si>
    <t>сравнивает предметы по различным признакам (цвет, форма, размер, материал, применение)</t>
  </si>
  <si>
    <t>располагает предметы в порядке возрастания и убывания</t>
  </si>
  <si>
    <t>ориентируется на листе бумаги, называет последовательно дни недели, месяцы по временам года</t>
  </si>
  <si>
    <t>различает и называет геометрические фигуры (круг, овал, треугольник, 
квадрат, прямоугольник)</t>
  </si>
  <si>
    <t>передает образы предметов живой природы через несложные движения и позы</t>
  </si>
  <si>
    <t>умеет пользоваться красками, смешивает акварель в палитре с водой, красит карандашом различными принтами, для получения насыщенных цветов</t>
  </si>
  <si>
    <t>получает новые цвета (фиолетовый) и оттенки (синий, розовый, темно-зеленый) путем смешивания красок:</t>
  </si>
  <si>
    <t>работает с коллективом, выполняет задачи по обоюдному согласию</t>
  </si>
  <si>
    <t>рисует элементы казахского орнамента и украшает ими одежду, предметы быта</t>
  </si>
  <si>
    <t xml:space="preserve">изображает сюжетные рисунки: </t>
  </si>
  <si>
    <t>соблюдает аккуратность при рисовании, правила безопасного поведения</t>
  </si>
  <si>
    <t>лепит с натуры и по представлению знакомые предметы разной формы и величины</t>
  </si>
  <si>
    <t xml:space="preserve"> лепит фигуры человека и животного, соблюдая простые пропорции</t>
  </si>
  <si>
    <t xml:space="preserve"> использует различные методы лепки</t>
  </si>
  <si>
    <t>составлять сюжетные композиции по содержанию сказок и рассказов</t>
  </si>
  <si>
    <t>лепит разнообразную казахскую посуду, предметы быта, ювелирные изделия 
и украшает их орнаментами и аксессуарами</t>
  </si>
  <si>
    <t xml:space="preserve"> владеет навыками коллективной лепки для общей композиции</t>
  </si>
  <si>
    <t xml:space="preserve"> аккуратно выполняет работу, соблюдает правила безопасности</t>
  </si>
  <si>
    <t>вырезает ножницами различные геометрические фигуры</t>
  </si>
  <si>
    <t>вырезает знакомые или придуманные различные образы, сразу несколько одинаковых форм из бумаги, сложенной гармошкой, и предметы симметричной формы из бумаги, сложенной вдвое</t>
  </si>
  <si>
    <t xml:space="preserve"> выбирает и обосновывает приемы работы</t>
  </si>
  <si>
    <t>составляет образ из нескольких частей</t>
  </si>
  <si>
    <t>выполняет сюжетные композиции как индивидуально, так и в небольших группах, согласованно выполняя задачи</t>
  </si>
  <si>
    <t xml:space="preserve">создает сюжетные композиции, дополняя их модными деталями </t>
  </si>
  <si>
    <t xml:space="preserve"> соблюдает правила безопасности труда и личной гигиены</t>
  </si>
  <si>
    <t>строит самостоятельно на предложенную тему</t>
  </si>
  <si>
    <t>конструирует из бросового и природного материала</t>
  </si>
  <si>
    <t>анализируя построенное им сооружение, находит эффективные конструктивные решения, применяет их при конструировании</t>
  </si>
  <si>
    <t>совместно конструирует необходимую для игры конструкцию, выполняют работу по согласованию, играют с готовой конструкцией</t>
  </si>
  <si>
    <t>может работать в команде</t>
  </si>
  <si>
    <t>преобразовывает плоскостные бумажные формы в объемные</t>
  </si>
  <si>
    <t>соблюдает правила безопасности на рабочем месте</t>
  </si>
  <si>
    <t>различает простые музыкальные жанры (кюй, песня, танец, марш):</t>
  </si>
  <si>
    <t xml:space="preserve"> исполняет знакомые песни самостоятельно с музыкальным сопровождением и 
без сопровождения
</t>
  </si>
  <si>
    <t>произносит текст песни четко, громко и медленно, умеет воспринимать и передавать характер музыки</t>
  </si>
  <si>
    <t>выделяет отдельные фрагменты произведения (вступление, припев, заключение)</t>
  </si>
  <si>
    <t xml:space="preserve"> играет простые мелодии на музыкальных инструментах</t>
  </si>
  <si>
    <t>самостоятельно и творчески исполняет песни различного характера</t>
  </si>
  <si>
    <t>выполняет движения в соответствии с характером музыки</t>
  </si>
  <si>
    <t>верит в свои силы и возможности, понимает важность трудолюбия и ответственности</t>
  </si>
  <si>
    <t xml:space="preserve"> понимает родственные связи, знает родословную, уважает старших, заботится о младших</t>
  </si>
  <si>
    <t>говорит осознанно, выражает свое мнение</t>
  </si>
  <si>
    <t>знает о применении специальных транспортных средств, знает элементарные правила дорожного движения</t>
  </si>
  <si>
    <t>любит свою Родину, понимает значение живописной природы, достопримечательностей, исторических мест и культурного наследия Казахстана</t>
  </si>
  <si>
    <t>наблюдает и понимает причинно-следственные связи между живой и неживой природой, явлениями природы, знает об охране природы, значении солнца и воздуха в жизни человека, животных и растений</t>
  </si>
  <si>
    <t>понимает и различает что  «правильно» или  «неправильно»,  «хорошо» или «плохо»:</t>
  </si>
  <si>
    <t xml:space="preserve">ходит </t>
  </si>
  <si>
    <t xml:space="preserve">старается ходить </t>
  </si>
  <si>
    <t xml:space="preserve">не старается ходить </t>
  </si>
  <si>
    <t>бегает с разной скоростью</t>
  </si>
  <si>
    <t>старается бегать с разной скоростью</t>
  </si>
  <si>
    <t>не бегает с разной скоростью</t>
  </si>
  <si>
    <t>активно участвует, демонстрирует</t>
  </si>
  <si>
    <t>старается принять участие, демонстрировать</t>
  </si>
  <si>
    <t>принимает участие без интереса</t>
  </si>
  <si>
    <t>проявляет активность</t>
  </si>
  <si>
    <t>проявляет активность частично</t>
  </si>
  <si>
    <t>не проявляет активность</t>
  </si>
  <si>
    <t>выполняет самостоятельно</t>
  </si>
  <si>
    <t>выполняет самостоятельно частично</t>
  </si>
  <si>
    <t>не выполняет самостоятельно</t>
  </si>
  <si>
    <t>владеет навыками</t>
  </si>
  <si>
    <t>владеет навыками частично</t>
  </si>
  <si>
    <t>не владеет навыками</t>
  </si>
  <si>
    <t>имеет частичные первоначальные представления о здоровом образе жизни</t>
  </si>
  <si>
    <t>не имеет первоначальных представлений о здоровом образе жизни</t>
  </si>
  <si>
    <t>выполняет с интересом</t>
  </si>
  <si>
    <t>старается выполнять</t>
  </si>
  <si>
    <t>не выполняет</t>
  </si>
  <si>
    <t xml:space="preserve">употребляет  </t>
  </si>
  <si>
    <t>употребляет  частично</t>
  </si>
  <si>
    <t xml:space="preserve">не употребляет  </t>
  </si>
  <si>
    <t>произносит</t>
  </si>
  <si>
    <t>произносит частично</t>
  </si>
  <si>
    <t>не произносит</t>
  </si>
  <si>
    <t>слушает собеседника, 
задает вопросы и 
отвечает на них</t>
  </si>
  <si>
    <t>слушает собеседника, 
задает вопросы, но не 
отвечает на них</t>
  </si>
  <si>
    <t>не слушает собеседника, 
не задает вопросы и не 
отвечает на них</t>
  </si>
  <si>
    <t>сочиняет рассказы</t>
  </si>
  <si>
    <t>сочиняет рассказы
частично</t>
  </si>
  <si>
    <t>не сочиняет рассказы</t>
  </si>
  <si>
    <t>пересказывает рассказы</t>
  </si>
  <si>
    <t>пересказывает рассказы частично</t>
  </si>
  <si>
    <t>не пересказывает рассказы</t>
  </si>
  <si>
    <t>старается вести себя культурно, тактично во время беседы</t>
  </si>
  <si>
    <t>не старается вести себя культурно, тактично во время беседы</t>
  </si>
  <si>
    <t>различает</t>
  </si>
  <si>
    <t>различает частично</t>
  </si>
  <si>
    <t>не различает</t>
  </si>
  <si>
    <t>читает выразительно, с интонацией</t>
  </si>
  <si>
    <t>старается читать выразительно, с интонацией</t>
  </si>
  <si>
    <t>не старается читать выразительно, с интонацией</t>
  </si>
  <si>
    <t>пересказывает рассказ самостоятельно</t>
  </si>
  <si>
    <t>пересказывает рассказ при помощи взрослого</t>
  </si>
  <si>
    <t xml:space="preserve">не пересказывает рассказ </t>
  </si>
  <si>
    <t>передает настроение, характер героя, жесты, интонацию и мимику образа</t>
  </si>
  <si>
    <t>старается передать настроение, характер героя, жесты, интонацию и мимику образа</t>
  </si>
  <si>
    <t>не старается передать настроение, характер героя, жесты, интонацию и мимику образа</t>
  </si>
  <si>
    <t>выполняет свою роль выразительно, самостоятельно</t>
  </si>
  <si>
    <t>старается выполнять свою роль выразительно, самостоятельно</t>
  </si>
  <si>
    <t>не старается выполнять свою роль выразительно, самостоятельно</t>
  </si>
  <si>
    <t>делится впечатлениями</t>
  </si>
  <si>
    <t>делится впечатлениями частично</t>
  </si>
  <si>
    <t>не делится впечатлениями</t>
  </si>
  <si>
    <t>выражает свое 
отношение</t>
  </si>
  <si>
    <t>выражает свое 
отношение частично</t>
  </si>
  <si>
    <t>не выражает свое 
отношение</t>
  </si>
  <si>
    <t>определяет порядок звуков в слове</t>
  </si>
  <si>
    <t>определяет порядок звуков в слове частично</t>
  </si>
  <si>
    <t>не пытается определить порядок звуков в слове</t>
  </si>
  <si>
    <t>четко произносит все звуки, различает некоторые из них</t>
  </si>
  <si>
    <t>не произносит все звуки, не различает гласные и согласные</t>
  </si>
  <si>
    <t>составляет слово на заданный слог</t>
  </si>
  <si>
    <t>пытается составить слово на заданный слог</t>
  </si>
  <si>
    <t>не пытается составить слово на заданный слог</t>
  </si>
  <si>
    <t>составляет простые предложения</t>
  </si>
  <si>
    <t>составляет простые предложения частично</t>
  </si>
  <si>
    <t>не составляет простые предложения</t>
  </si>
  <si>
    <t>правильно держит ручку</t>
  </si>
  <si>
    <t>старается правильно держать ручку</t>
  </si>
  <si>
    <t>не может правильно держать ручку</t>
  </si>
  <si>
    <t>рисует различные линии частично</t>
  </si>
  <si>
    <t>не может рисовать различные линии</t>
  </si>
  <si>
    <t>умеет ориентироваться, 
различать 
пространство</t>
  </si>
  <si>
    <t>частично ориентируется, 
различает пространство</t>
  </si>
  <si>
    <t>не умеет 
ориентироваться, не 
умеет различать 
пространство</t>
  </si>
  <si>
    <t>правильно произносит</t>
  </si>
  <si>
    <t xml:space="preserve">пытается произносить правильно </t>
  </si>
  <si>
    <t>не пытается произносить правильно</t>
  </si>
  <si>
    <t>рассказывает пословицы и поговорки</t>
  </si>
  <si>
    <t>пытается рассказывать пословицы и поговорки</t>
  </si>
  <si>
    <t>не рассказывает пословицы и поговорки</t>
  </si>
  <si>
    <t>знает и называет</t>
  </si>
  <si>
    <t xml:space="preserve">знает,пытается называть </t>
  </si>
  <si>
    <t>не знает и не называет</t>
  </si>
  <si>
    <t>называет и употребляет</t>
  </si>
  <si>
    <t>старается называть и употреблять</t>
  </si>
  <si>
    <t>не старается называть и употреблять</t>
  </si>
  <si>
    <t>употребляет</t>
  </si>
  <si>
    <t>старается употреблять</t>
  </si>
  <si>
    <t>не употребляет</t>
  </si>
  <si>
    <t>составляет рассказы по образцу педагога</t>
  </si>
  <si>
    <t>старается составить рассказы по образцу педагога</t>
  </si>
  <si>
    <t>не старается составлять рассказы по образцу педагога</t>
  </si>
  <si>
    <t>знает прямой и 
обратный счет до 10</t>
  </si>
  <si>
    <t>старается считать в 
пределах 10</t>
  </si>
  <si>
    <t>не старается считать в 
пределах 10</t>
  </si>
  <si>
    <t>делит и воссоединяет</t>
  </si>
  <si>
    <t>старается делить и воссоединить</t>
  </si>
  <si>
    <t>не старается делить и воссоединять</t>
  </si>
  <si>
    <t>знает, различает вопросы и правильно на них отвечает</t>
  </si>
  <si>
    <t>знает, частично различает вопросы и старается правильно на них отвечать</t>
  </si>
  <si>
    <t>путается в обратном счете, не различает вопросы и не отвечает на вопросы</t>
  </si>
  <si>
    <t>сравнивает предметы по различным признакам</t>
  </si>
  <si>
    <t>пытается сравнивать предметы по различным признакам</t>
  </si>
  <si>
    <t>не пытается сравнивать предметы по различным признакам</t>
  </si>
  <si>
    <t>пытается расположить предметы в порядке возрастания и убывания</t>
  </si>
  <si>
    <t>не располагает предметы в порядке возрастания и убывания</t>
  </si>
  <si>
    <t xml:space="preserve">ориентируется на листе бумаги, но не называет последовательно дни недели, месяцы по временам года </t>
  </si>
  <si>
    <t>не ориентируется на листе бумаги, не называет последовательно дни недели, месяцы по временам года</t>
  </si>
  <si>
    <t>различает и называет 
геометрические 
фигуры</t>
  </si>
  <si>
    <t xml:space="preserve">частично различает и называет 
геометрические фигуры </t>
  </si>
  <si>
    <t>различает 
геометрические фигуры, 
но не называет их</t>
  </si>
  <si>
    <t xml:space="preserve">частично рисует различные линии </t>
  </si>
  <si>
    <t>не рисует различные линии</t>
  </si>
  <si>
    <t>передает образы через несложные движения и позы</t>
  </si>
  <si>
    <t>передает образы через несложные движения и позы частично</t>
  </si>
  <si>
    <t>не старается передать образы через несложные движения и позы</t>
  </si>
  <si>
    <t>пользуется красками, красит различными принтами</t>
  </si>
  <si>
    <t>пользуется красками частично, красит различными принтами</t>
  </si>
  <si>
    <t>не умеет пользоваться красками, не пытается красить различными принтами</t>
  </si>
  <si>
    <t>получает новые цвета  и оттенки</t>
  </si>
  <si>
    <t>старается получать новые цвета  и оттенки через смешивание красок</t>
  </si>
  <si>
    <t>не может получать новые цвета  и оттенки через смешивание красок</t>
  </si>
  <si>
    <t>выполняет задачи по обоюдному согласию</t>
  </si>
  <si>
    <t>выполняет задачи по обоюдному согласию частично</t>
  </si>
  <si>
    <t>не пытается выполнять задачи по обоюдному согласию</t>
  </si>
  <si>
    <t xml:space="preserve">рисует элементы казахского орнамента и частично может украшать ими одежду, предметы быта </t>
  </si>
  <si>
    <t>не рисует элементы казахского орнамента и не может украшать ими одежду, предметы быта</t>
  </si>
  <si>
    <t>изображает сюжетные рисунки</t>
  </si>
  <si>
    <t>изображает сюжетные рисунки частично</t>
  </si>
  <si>
    <t>не изображает сюжетные рисунки</t>
  </si>
  <si>
    <t>соблюдает аккуратность</t>
  </si>
  <si>
    <t>старается соблюдать аккуратность</t>
  </si>
  <si>
    <t>не соблюдает аккуратность</t>
  </si>
  <si>
    <t>лепит с натуры</t>
  </si>
  <si>
    <t>лепит с натуры частично</t>
  </si>
  <si>
    <t>не лепит с натуры</t>
  </si>
  <si>
    <t>лепит фигуры человека и животного</t>
  </si>
  <si>
    <t>лепит фигуры человека и животного частично</t>
  </si>
  <si>
    <t>не лепит фигуры человека и животного</t>
  </si>
  <si>
    <t>использует различные методы лепки</t>
  </si>
  <si>
    <t>старается использовать различные методы лепки</t>
  </si>
  <si>
    <t>не старается использовать различные методы лепки</t>
  </si>
  <si>
    <t>составляет сюжетные композиции</t>
  </si>
  <si>
    <t>составляет сюжетные композиции частично</t>
  </si>
  <si>
    <t>не составляет сюжетные композиции</t>
  </si>
  <si>
    <t>лепит, украшет</t>
  </si>
  <si>
    <t xml:space="preserve">старается лепить и украшать </t>
  </si>
  <si>
    <t>не лепит, не украшает</t>
  </si>
  <si>
    <t>аккуратно выполняет работу, соблюдает правила безопасности</t>
  </si>
  <si>
    <t>пытается аккуратно выполнять работу, соблюдать правила безопасности</t>
  </si>
  <si>
    <t>не пытается аккуратно выполнять работу, не соблюдает правила безопасности</t>
  </si>
  <si>
    <t>вырезает ножницами 
различные 
геометрические 
фигуры</t>
  </si>
  <si>
    <t>пытается вырезать
ножницами различные 
геометрические фигуры</t>
  </si>
  <si>
    <t xml:space="preserve">не может вырезать 
ножницами различные 
геометрические фигуры </t>
  </si>
  <si>
    <t>вырезает различные образы</t>
  </si>
  <si>
    <t>пытается вырезать различные образы</t>
  </si>
  <si>
    <t>не может вырезать различные образы</t>
  </si>
  <si>
    <t>выбирает и обосновывает приемы работы</t>
  </si>
  <si>
    <t>выбирает и обосновывает приемы работы частично</t>
  </si>
  <si>
    <t>не пытается выбирать и обосновывать приемы работы</t>
  </si>
  <si>
    <t>стремиться понять важность</t>
  </si>
  <si>
    <t>составляет образ из нескольких частей частично</t>
  </si>
  <si>
    <t>не составляет образ из нескольких частей</t>
  </si>
  <si>
    <t>выполняет сюжетные композиции как индивидуально, так и в небольших группах</t>
  </si>
  <si>
    <t>выполняет сюжетные композиции индивидуально, не проявляет интерес к небольшим группам</t>
  </si>
  <si>
    <t>не выполняет сюжетные композиции ни индивидуально, ни в группе</t>
  </si>
  <si>
    <t>создает сюжетные 
композиции, дополняя их модными деталями</t>
  </si>
  <si>
    <t>создает сюжетные 
композиции, но не 
дополняет их модными деталями</t>
  </si>
  <si>
    <t xml:space="preserve">не создает сюжетные 
композиции
</t>
  </si>
  <si>
    <t>соблюдает правила безопасности труда и личной гигиены</t>
  </si>
  <si>
    <t>соблюдает правила безопасности труда и личной гигиены частично</t>
  </si>
  <si>
    <t>пытается соблюдать правила безопасности труда и личной гигиены</t>
  </si>
  <si>
    <t xml:space="preserve">строит 
самостоятельно
</t>
  </si>
  <si>
    <t xml:space="preserve">строит при помощи 
взрослого
</t>
  </si>
  <si>
    <t xml:space="preserve">не пытается строить
самостоятельно
</t>
  </si>
  <si>
    <t>конструирует из бросового и природного материала частично</t>
  </si>
  <si>
    <t>не конструирует из бросового и природного материала</t>
  </si>
  <si>
    <t>применяет их при конструировании</t>
  </si>
  <si>
    <t>частично применяет их при конструировании</t>
  </si>
  <si>
    <t>пытается применяет их при конструировании</t>
  </si>
  <si>
    <t>совместно конструирует, выполняет работу по согласованию</t>
  </si>
  <si>
    <t>пытается совместно конструировать, выполнять работу по согласованию</t>
  </si>
  <si>
    <t>не пытается совместно конструировать, выполнять работу по согласованию</t>
  </si>
  <si>
    <t>работает в команде</t>
  </si>
  <si>
    <t>старается работать совместно в команде</t>
  </si>
  <si>
    <t>не получается работа в команде</t>
  </si>
  <si>
    <t xml:space="preserve">преобразовывает </t>
  </si>
  <si>
    <t xml:space="preserve">старается преобразовывать </t>
  </si>
  <si>
    <t xml:space="preserve">не старается преобразовывать </t>
  </si>
  <si>
    <t>старается соблюдать правила безопасности на рабочем месте</t>
  </si>
  <si>
    <t>не соблюдает правила безопасности на рабочем месте</t>
  </si>
  <si>
    <t>различает простые музыкальные жанры</t>
  </si>
  <si>
    <t>пытается различать простые музыкальные жанры</t>
  </si>
  <si>
    <t>не различает простые музыкальные жанры</t>
  </si>
  <si>
    <t>исполняет</t>
  </si>
  <si>
    <t>исполняет частично</t>
  </si>
  <si>
    <t>не старается исполнить</t>
  </si>
  <si>
    <t>произносит текст песни четко, воспринимает и передает характер музыки</t>
  </si>
  <si>
    <t>старается произносить текст песни четко, воспринимает и передает характер музыки</t>
  </si>
  <si>
    <t>не произносит текст песни четко, воспринимает и передает характер музыки</t>
  </si>
  <si>
    <t>выделяет отдельные фрагменты произведения</t>
  </si>
  <si>
    <t xml:space="preserve">старается выделять отдельные фрагменты произведения </t>
  </si>
  <si>
    <t>не выделяет отдельные фрагменты произведения</t>
  </si>
  <si>
    <t>играет простые мелодии на музыкальных инструментах</t>
  </si>
  <si>
    <t>играет простые мелодии на музыкальных инструментах с интересом</t>
  </si>
  <si>
    <t>не проявляет интерес при игре простых мелодий на музыкальных инструментах</t>
  </si>
  <si>
    <t xml:space="preserve">
самостоятельно и 
творчески исполняет песни различного 
характера
</t>
  </si>
  <si>
    <t xml:space="preserve">исполняет песни 
различного характера 
при помощи взрослого
</t>
  </si>
  <si>
    <t xml:space="preserve">не исполняет песни 
различного характера
</t>
  </si>
  <si>
    <t>старается выполняет движения в соответствии с характером музыки</t>
  </si>
  <si>
    <t>не выполняет движения в соответствии с характером музыки</t>
  </si>
  <si>
    <t xml:space="preserve">нет уверенности в своих возможностях, понимает важность трудолюбия и ответственности </t>
  </si>
  <si>
    <t>не уверен в своих возможностях, не понимает важность трудолюбия и ответственности</t>
  </si>
  <si>
    <t>понимает родственные связи, уважает старших, заботится о младших</t>
  </si>
  <si>
    <t>частично понимает, проявляет знаки уважения и заботы</t>
  </si>
  <si>
    <t xml:space="preserve">старается понять и выполнять  </t>
  </si>
  <si>
    <t>передает частичное понимание, высказывает свое мнение</t>
  </si>
  <si>
    <t>пытается высказать свое мнение, чтобы передать понимание</t>
  </si>
  <si>
    <t>знает</t>
  </si>
  <si>
    <t>частично знает</t>
  </si>
  <si>
    <t>не знает</t>
  </si>
  <si>
    <t>гордится, понимает важность</t>
  </si>
  <si>
    <t>любит, понимает важность</t>
  </si>
  <si>
    <t>стремится понять важность</t>
  </si>
  <si>
    <t>наблюдает, понимает, знает</t>
  </si>
  <si>
    <t>наблюдает, частично  понимае, знаетт</t>
  </si>
  <si>
    <t>наблюдает, но не понимает</t>
  </si>
  <si>
    <t>понимает и различает</t>
  </si>
  <si>
    <t>понимает и различает частично</t>
  </si>
  <si>
    <t>старается понимать и различать</t>
  </si>
  <si>
    <t>Всего, N</t>
  </si>
  <si>
    <t>Достижение детьми и педагогом ожидаемых результатов</t>
  </si>
  <si>
    <t>ПРИМЕЧАНИЕ</t>
  </si>
  <si>
    <t>Высокий</t>
  </si>
  <si>
    <t>5-Ф</t>
  </si>
  <si>
    <t>Средний</t>
  </si>
  <si>
    <t>Низкий</t>
  </si>
  <si>
    <t>Развитие речи</t>
  </si>
  <si>
    <t>5-К</t>
  </si>
  <si>
    <t>5-П</t>
  </si>
  <si>
    <t>5-Т</t>
  </si>
  <si>
    <t>5-С</t>
  </si>
  <si>
    <t>Приложение 2</t>
  </si>
  <si>
    <t xml:space="preserve">Свод по предшкольным группам методиста дошкольной организации </t>
  </si>
  <si>
    <t>Наименование ДО_______________________________________________________</t>
  </si>
  <si>
    <t>ФИО методиста ДО_________________________________________________</t>
  </si>
  <si>
    <t>Адрес__________________________________________________________________</t>
  </si>
  <si>
    <t>Язык обучения____________________________________________________________________</t>
  </si>
  <si>
    <t>Наименование группы</t>
  </si>
  <si>
    <t>ФИО воспитателя</t>
  </si>
  <si>
    <t>Кол-во детей</t>
  </si>
  <si>
    <t xml:space="preserve"> Физическое развитие</t>
  </si>
  <si>
    <t xml:space="preserve">Развитие коммуникативных навыков </t>
  </si>
  <si>
    <t xml:space="preserve">Развитие познавательных и интеллектуальных навыков </t>
  </si>
  <si>
    <t xml:space="preserve">Развитие творческих навыков, исследовательской деятельности детей </t>
  </si>
  <si>
    <t xml:space="preserve"> Формирование социально-эмоциональных навыков</t>
  </si>
  <si>
    <t>из них с высоким уровнем навыков</t>
  </si>
  <si>
    <t>из них со средним уровнем навыков</t>
  </si>
  <si>
    <t>из них с низким уровнем навыков</t>
  </si>
  <si>
    <t>Всего</t>
  </si>
  <si>
    <t>%</t>
  </si>
  <si>
    <t>Свод методиста дошкольной организации</t>
  </si>
  <si>
    <t>Возрастные группы</t>
  </si>
  <si>
    <t>ИТОГО</t>
  </si>
  <si>
    <t>Группа раннего возраста</t>
  </si>
  <si>
    <t>Младшая группа</t>
  </si>
  <si>
    <t>Средняя группа</t>
  </si>
  <si>
    <t>Старшая группа</t>
  </si>
  <si>
    <t>Предшкольная группа</t>
  </si>
  <si>
    <t xml:space="preserve">                               Лист наблюдения для  предшкольного класса  (дети 5 -ти лет )</t>
  </si>
  <si>
    <t xml:space="preserve">                                  Учебный год: 2023-2024                             Группа: 0 "Б"класс               Период: промежуточный     Сроки   проведения: январь</t>
  </si>
  <si>
    <t>0 "Б" класс</t>
  </si>
  <si>
    <t>Абенов Санжар</t>
  </si>
  <si>
    <t>Габдуллов Альмир Рифатович</t>
  </si>
  <si>
    <t>Жасұлан Нурали Сержанұлы</t>
  </si>
  <si>
    <t>Караваева Эльза Максимовна</t>
  </si>
  <si>
    <t>Касенов Алинур Сагымбаевич</t>
  </si>
  <si>
    <t>Купцов Захар Станиславович</t>
  </si>
  <si>
    <t>Мақсұт Медина Қайратқызы</t>
  </si>
  <si>
    <t>Сулейменов Расул Асхатович</t>
  </si>
  <si>
    <t>Шахтурова Милана Дулатовна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</si>
</sst>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1" fillId="5" borderId="10" applyNumberFormat="0" applyAlignment="0" applyProtection="0"/>
    <xf numFmtId="0" fontId="13" fillId="5" borderId="11" applyNumberFormat="0" applyAlignment="0" applyProtection="0"/>
    <xf numFmtId="0" fontId="15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1" xfId="0" applyFont="1" applyBorder="1"/>
    <xf numFmtId="0" fontId="0" fillId="0" borderId="8" xfId="0" applyBorder="1" applyAlignment="1">
      <alignment horizontal="center"/>
    </xf>
    <xf numFmtId="1" fontId="0" fillId="0" borderId="8" xfId="1" applyNumberFormat="1" applyFont="1" applyBorder="1" applyAlignment="1">
      <alignment horizontal="center" vertical="center"/>
    </xf>
    <xf numFmtId="0" fontId="3" fillId="0" borderId="8" xfId="0" applyFont="1" applyBorder="1"/>
    <xf numFmtId="1" fontId="3" fillId="0" borderId="8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2" xfId="0" applyFont="1" applyBorder="1"/>
    <xf numFmtId="1" fontId="6" fillId="3" borderId="2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10" fillId="0" borderId="0" xfId="0" applyFont="1"/>
    <xf numFmtId="0" fontId="8" fillId="0" borderId="8" xfId="0" applyFont="1" applyBorder="1"/>
    <xf numFmtId="0" fontId="8" fillId="0" borderId="8" xfId="0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wrapText="1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4" borderId="8" xfId="0" applyFont="1" applyFill="1" applyBorder="1" applyAlignment="1">
      <alignment horizontal="center" wrapText="1"/>
    </xf>
    <xf numFmtId="0" fontId="8" fillId="4" borderId="8" xfId="0" applyFont="1" applyFill="1" applyBorder="1"/>
    <xf numFmtId="0" fontId="8" fillId="4" borderId="8" xfId="0" applyFont="1" applyFill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0" fillId="0" borderId="0" xfId="0" applyNumberFormat="1"/>
    <xf numFmtId="0" fontId="14" fillId="0" borderId="11" xfId="3" applyFont="1" applyFill="1"/>
    <xf numFmtId="0" fontId="8" fillId="6" borderId="8" xfId="0" applyFont="1" applyFill="1" applyBorder="1"/>
    <xf numFmtId="0" fontId="8" fillId="6" borderId="8" xfId="0" applyFont="1" applyFill="1" applyBorder="1" applyAlignment="1">
      <alignment horizontal="center" vertical="center"/>
    </xf>
    <xf numFmtId="164" fontId="8" fillId="6" borderId="8" xfId="0" applyNumberFormat="1" applyFont="1" applyFill="1" applyBorder="1" applyAlignment="1">
      <alignment horizontal="center" vertical="center" wrapText="1"/>
    </xf>
    <xf numFmtId="164" fontId="8" fillId="6" borderId="8" xfId="0" applyNumberFormat="1" applyFont="1" applyFill="1" applyBorder="1" applyAlignment="1">
      <alignment horizontal="center" vertical="center"/>
    </xf>
    <xf numFmtId="2" fontId="8" fillId="4" borderId="8" xfId="0" applyNumberFormat="1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0" fillId="0" borderId="0" xfId="0" applyAlignment="1">
      <alignment horizontal="center"/>
    </xf>
    <xf numFmtId="1" fontId="15" fillId="2" borderId="10" xfId="4" applyNumberFormat="1" applyFill="1" applyBorder="1"/>
    <xf numFmtId="0" fontId="15" fillId="2" borderId="10" xfId="4" applyFill="1" applyBorder="1"/>
    <xf numFmtId="2" fontId="15" fillId="2" borderId="10" xfId="4" applyNumberFormat="1" applyFill="1" applyBorder="1"/>
    <xf numFmtId="0" fontId="3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8" xfId="0" applyFont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6" borderId="7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4" borderId="8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6" fillId="0" borderId="10" xfId="2" applyFont="1" applyFill="1" applyAlignment="1">
      <alignment horizontal="center" vertical="top" wrapText="1"/>
    </xf>
    <xf numFmtId="0" fontId="16" fillId="0" borderId="10" xfId="2" applyFont="1" applyFill="1" applyAlignment="1">
      <alignment vertical="top" wrapText="1"/>
    </xf>
    <xf numFmtId="0" fontId="12" fillId="0" borderId="10" xfId="2" applyFont="1" applyFill="1" applyAlignment="1">
      <alignment horizontal="center" vertical="top" wrapText="1"/>
    </xf>
    <xf numFmtId="0" fontId="12" fillId="0" borderId="10" xfId="2" applyFont="1" applyFill="1" applyAlignment="1">
      <alignment horizontal="left" vertical="top"/>
    </xf>
  </cellXfs>
  <cellStyles count="5">
    <cellStyle name="Вывод" xfId="2" builtinId="21"/>
    <cellStyle name="Вычисление" xfId="3" builtinId="22"/>
    <cellStyle name="Обычный" xfId="0" builtinId="0"/>
    <cellStyle name="Пояснение" xfId="4" builtinId="5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80"/>
  <sheetViews>
    <sheetView topLeftCell="A17" zoomScale="80" zoomScaleNormal="80" workbookViewId="0">
      <selection activeCell="D22" sqref="D22:M43"/>
    </sheetView>
  </sheetViews>
  <sheetFormatPr defaultRowHeight="15" x14ac:dyDescent="0.25"/>
  <cols>
    <col min="1" max="1" width="5.28515625" customWidth="1"/>
    <col min="2" max="2" width="36.85546875" customWidth="1"/>
  </cols>
  <sheetData>
    <row r="1" spans="1:254" x14ac:dyDescent="0.25">
      <c r="A1" s="1" t="s">
        <v>0</v>
      </c>
      <c r="B1" s="2" t="s">
        <v>463</v>
      </c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x14ac:dyDescent="0.25">
      <c r="A2" s="1" t="s">
        <v>464</v>
      </c>
      <c r="B2" s="1"/>
      <c r="C2" s="1"/>
      <c r="D2" s="1"/>
      <c r="E2" s="1"/>
      <c r="F2" s="1"/>
      <c r="G2" s="3"/>
      <c r="H2" s="1"/>
      <c r="I2" s="1"/>
      <c r="J2" s="1"/>
      <c r="K2" s="1"/>
      <c r="L2" s="1"/>
      <c r="M2" s="1"/>
      <c r="N2" s="1"/>
      <c r="O2" s="1"/>
      <c r="P2" s="3"/>
      <c r="Q2" s="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66" t="s">
        <v>1</v>
      </c>
      <c r="IS2" s="66"/>
      <c r="IT2" s="1"/>
    </row>
    <row r="3" spans="1:25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</row>
    <row r="4" spans="1:254" s="47" customFormat="1" x14ac:dyDescent="0.25">
      <c r="A4" s="67" t="s">
        <v>2</v>
      </c>
      <c r="B4" s="67" t="s">
        <v>3</v>
      </c>
      <c r="C4" s="56" t="s">
        <v>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57"/>
      <c r="X4" s="56" t="s">
        <v>5</v>
      </c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57"/>
      <c r="DD4" s="56" t="s">
        <v>6</v>
      </c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57"/>
      <c r="DY4" s="56" t="s">
        <v>7</v>
      </c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57"/>
      <c r="HZ4" s="56" t="s">
        <v>8</v>
      </c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57"/>
    </row>
    <row r="5" spans="1:254" s="47" customFormat="1" x14ac:dyDescent="0.25">
      <c r="A5" s="68"/>
      <c r="B5" s="68"/>
      <c r="C5" s="63" t="s">
        <v>9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5"/>
      <c r="X5" s="63" t="s">
        <v>10</v>
      </c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5"/>
      <c r="AS5" s="63" t="s">
        <v>11</v>
      </c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5"/>
      <c r="BN5" s="63" t="s">
        <v>12</v>
      </c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5"/>
      <c r="CI5" s="63" t="s">
        <v>13</v>
      </c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5"/>
      <c r="DD5" s="63" t="s">
        <v>14</v>
      </c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5"/>
      <c r="DY5" s="63" t="s">
        <v>15</v>
      </c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5"/>
      <c r="ET5" s="63" t="s">
        <v>16</v>
      </c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5"/>
      <c r="FO5" s="63" t="s">
        <v>17</v>
      </c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5"/>
      <c r="GJ5" s="63" t="s">
        <v>18</v>
      </c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5"/>
      <c r="HE5" s="63" t="s">
        <v>19</v>
      </c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5"/>
      <c r="HZ5" s="63" t="s">
        <v>20</v>
      </c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5"/>
    </row>
    <row r="6" spans="1:254" s="47" customFormat="1" x14ac:dyDescent="0.25">
      <c r="A6" s="68"/>
      <c r="B6" s="68"/>
      <c r="C6" s="63" t="s">
        <v>21</v>
      </c>
      <c r="D6" s="64"/>
      <c r="E6" s="65"/>
      <c r="F6" s="63" t="s">
        <v>22</v>
      </c>
      <c r="G6" s="64"/>
      <c r="H6" s="65"/>
      <c r="I6" s="63" t="s">
        <v>23</v>
      </c>
      <c r="J6" s="64"/>
      <c r="K6" s="65"/>
      <c r="L6" s="63" t="s">
        <v>24</v>
      </c>
      <c r="M6" s="64"/>
      <c r="N6" s="65"/>
      <c r="O6" s="63" t="s">
        <v>25</v>
      </c>
      <c r="P6" s="64"/>
      <c r="Q6" s="65"/>
      <c r="R6" s="63" t="s">
        <v>26</v>
      </c>
      <c r="S6" s="64"/>
      <c r="T6" s="65"/>
      <c r="U6" s="63" t="s">
        <v>27</v>
      </c>
      <c r="V6" s="64"/>
      <c r="W6" s="65"/>
      <c r="X6" s="63" t="s">
        <v>28</v>
      </c>
      <c r="Y6" s="64"/>
      <c r="Z6" s="65"/>
      <c r="AA6" s="63" t="s">
        <v>29</v>
      </c>
      <c r="AB6" s="64"/>
      <c r="AC6" s="65"/>
      <c r="AD6" s="63" t="s">
        <v>30</v>
      </c>
      <c r="AE6" s="64"/>
      <c r="AF6" s="65"/>
      <c r="AG6" s="63" t="s">
        <v>31</v>
      </c>
      <c r="AH6" s="64"/>
      <c r="AI6" s="65"/>
      <c r="AJ6" s="63" t="s">
        <v>32</v>
      </c>
      <c r="AK6" s="64"/>
      <c r="AL6" s="65"/>
      <c r="AM6" s="63" t="s">
        <v>33</v>
      </c>
      <c r="AN6" s="64"/>
      <c r="AO6" s="65"/>
      <c r="AP6" s="63" t="s">
        <v>34</v>
      </c>
      <c r="AQ6" s="64"/>
      <c r="AR6" s="65"/>
      <c r="AS6" s="63" t="s">
        <v>35</v>
      </c>
      <c r="AT6" s="64"/>
      <c r="AU6" s="65"/>
      <c r="AV6" s="63" t="s">
        <v>36</v>
      </c>
      <c r="AW6" s="64"/>
      <c r="AX6" s="65"/>
      <c r="AY6" s="63" t="s">
        <v>37</v>
      </c>
      <c r="AZ6" s="64"/>
      <c r="BA6" s="65"/>
      <c r="BB6" s="63" t="s">
        <v>38</v>
      </c>
      <c r="BC6" s="64"/>
      <c r="BD6" s="65"/>
      <c r="BE6" s="63" t="s">
        <v>39</v>
      </c>
      <c r="BF6" s="64"/>
      <c r="BG6" s="65"/>
      <c r="BH6" s="63" t="s">
        <v>40</v>
      </c>
      <c r="BI6" s="64"/>
      <c r="BJ6" s="65"/>
      <c r="BK6" s="63" t="s">
        <v>41</v>
      </c>
      <c r="BL6" s="64"/>
      <c r="BM6" s="65"/>
      <c r="BN6" s="63" t="s">
        <v>42</v>
      </c>
      <c r="BO6" s="64"/>
      <c r="BP6" s="65"/>
      <c r="BQ6" s="63" t="s">
        <v>43</v>
      </c>
      <c r="BR6" s="64"/>
      <c r="BS6" s="65"/>
      <c r="BT6" s="63" t="s">
        <v>44</v>
      </c>
      <c r="BU6" s="64"/>
      <c r="BV6" s="65"/>
      <c r="BW6" s="63" t="s">
        <v>45</v>
      </c>
      <c r="BX6" s="64"/>
      <c r="BY6" s="65"/>
      <c r="BZ6" s="63" t="s">
        <v>46</v>
      </c>
      <c r="CA6" s="64"/>
      <c r="CB6" s="65"/>
      <c r="CC6" s="63" t="s">
        <v>47</v>
      </c>
      <c r="CD6" s="64"/>
      <c r="CE6" s="65"/>
      <c r="CF6" s="63" t="s">
        <v>48</v>
      </c>
      <c r="CG6" s="64"/>
      <c r="CH6" s="65"/>
      <c r="CI6" s="63" t="s">
        <v>49</v>
      </c>
      <c r="CJ6" s="64"/>
      <c r="CK6" s="65"/>
      <c r="CL6" s="63" t="s">
        <v>50</v>
      </c>
      <c r="CM6" s="64"/>
      <c r="CN6" s="65"/>
      <c r="CO6" s="63" t="s">
        <v>51</v>
      </c>
      <c r="CP6" s="64"/>
      <c r="CQ6" s="65"/>
      <c r="CR6" s="63" t="s">
        <v>52</v>
      </c>
      <c r="CS6" s="64"/>
      <c r="CT6" s="65"/>
      <c r="CU6" s="63" t="s">
        <v>53</v>
      </c>
      <c r="CV6" s="64"/>
      <c r="CW6" s="65"/>
      <c r="CX6" s="63" t="s">
        <v>54</v>
      </c>
      <c r="CY6" s="64"/>
      <c r="CZ6" s="65"/>
      <c r="DA6" s="63" t="s">
        <v>55</v>
      </c>
      <c r="DB6" s="64"/>
      <c r="DC6" s="65"/>
      <c r="DD6" s="63" t="s">
        <v>56</v>
      </c>
      <c r="DE6" s="64"/>
      <c r="DF6" s="65"/>
      <c r="DG6" s="63" t="s">
        <v>57</v>
      </c>
      <c r="DH6" s="64"/>
      <c r="DI6" s="65"/>
      <c r="DJ6" s="63" t="s">
        <v>58</v>
      </c>
      <c r="DK6" s="64"/>
      <c r="DL6" s="65"/>
      <c r="DM6" s="63" t="s">
        <v>59</v>
      </c>
      <c r="DN6" s="64"/>
      <c r="DO6" s="65"/>
      <c r="DP6" s="63" t="s">
        <v>60</v>
      </c>
      <c r="DQ6" s="64"/>
      <c r="DR6" s="65"/>
      <c r="DS6" s="63" t="s">
        <v>61</v>
      </c>
      <c r="DT6" s="64"/>
      <c r="DU6" s="65"/>
      <c r="DV6" s="63" t="s">
        <v>62</v>
      </c>
      <c r="DW6" s="64"/>
      <c r="DX6" s="65"/>
      <c r="DY6" s="63" t="s">
        <v>63</v>
      </c>
      <c r="DZ6" s="64"/>
      <c r="EA6" s="65"/>
      <c r="EB6" s="63" t="s">
        <v>64</v>
      </c>
      <c r="EC6" s="64"/>
      <c r="ED6" s="65"/>
      <c r="EE6" s="63" t="s">
        <v>65</v>
      </c>
      <c r="EF6" s="64"/>
      <c r="EG6" s="65"/>
      <c r="EH6" s="63" t="s">
        <v>66</v>
      </c>
      <c r="EI6" s="64"/>
      <c r="EJ6" s="65"/>
      <c r="EK6" s="63" t="s">
        <v>67</v>
      </c>
      <c r="EL6" s="64"/>
      <c r="EM6" s="65"/>
      <c r="EN6" s="63" t="s">
        <v>68</v>
      </c>
      <c r="EO6" s="64"/>
      <c r="EP6" s="65"/>
      <c r="EQ6" s="63" t="s">
        <v>69</v>
      </c>
      <c r="ER6" s="64"/>
      <c r="ES6" s="65"/>
      <c r="ET6" s="63" t="s">
        <v>70</v>
      </c>
      <c r="EU6" s="64"/>
      <c r="EV6" s="65"/>
      <c r="EW6" s="63" t="s">
        <v>71</v>
      </c>
      <c r="EX6" s="64"/>
      <c r="EY6" s="65"/>
      <c r="EZ6" s="63" t="s">
        <v>72</v>
      </c>
      <c r="FA6" s="64"/>
      <c r="FB6" s="65"/>
      <c r="FC6" s="63" t="s">
        <v>73</v>
      </c>
      <c r="FD6" s="64"/>
      <c r="FE6" s="65"/>
      <c r="FF6" s="63" t="s">
        <v>74</v>
      </c>
      <c r="FG6" s="64"/>
      <c r="FH6" s="65"/>
      <c r="FI6" s="63" t="s">
        <v>75</v>
      </c>
      <c r="FJ6" s="64"/>
      <c r="FK6" s="65"/>
      <c r="FL6" s="63" t="s">
        <v>76</v>
      </c>
      <c r="FM6" s="64"/>
      <c r="FN6" s="65"/>
      <c r="FO6" s="63" t="s">
        <v>77</v>
      </c>
      <c r="FP6" s="64"/>
      <c r="FQ6" s="65"/>
      <c r="FR6" s="63" t="s">
        <v>78</v>
      </c>
      <c r="FS6" s="64"/>
      <c r="FT6" s="65"/>
      <c r="FU6" s="63" t="s">
        <v>79</v>
      </c>
      <c r="FV6" s="64"/>
      <c r="FW6" s="65"/>
      <c r="FX6" s="63" t="s">
        <v>80</v>
      </c>
      <c r="FY6" s="64"/>
      <c r="FZ6" s="65"/>
      <c r="GA6" s="63" t="s">
        <v>81</v>
      </c>
      <c r="GB6" s="64"/>
      <c r="GC6" s="65"/>
      <c r="GD6" s="63" t="s">
        <v>82</v>
      </c>
      <c r="GE6" s="64"/>
      <c r="GF6" s="65"/>
      <c r="GG6" s="63" t="s">
        <v>83</v>
      </c>
      <c r="GH6" s="64"/>
      <c r="GI6" s="65"/>
      <c r="GJ6" s="63" t="s">
        <v>84</v>
      </c>
      <c r="GK6" s="64"/>
      <c r="GL6" s="65"/>
      <c r="GM6" s="63" t="s">
        <v>85</v>
      </c>
      <c r="GN6" s="64"/>
      <c r="GO6" s="65"/>
      <c r="GP6" s="63" t="s">
        <v>86</v>
      </c>
      <c r="GQ6" s="64"/>
      <c r="GR6" s="65"/>
      <c r="GS6" s="63" t="s">
        <v>87</v>
      </c>
      <c r="GT6" s="64"/>
      <c r="GU6" s="65"/>
      <c r="GV6" s="63" t="s">
        <v>88</v>
      </c>
      <c r="GW6" s="64"/>
      <c r="GX6" s="65"/>
      <c r="GY6" s="63" t="s">
        <v>89</v>
      </c>
      <c r="GZ6" s="64"/>
      <c r="HA6" s="65"/>
      <c r="HB6" s="63" t="s">
        <v>90</v>
      </c>
      <c r="HC6" s="64"/>
      <c r="HD6" s="65"/>
      <c r="HE6" s="63" t="s">
        <v>91</v>
      </c>
      <c r="HF6" s="64"/>
      <c r="HG6" s="65"/>
      <c r="HH6" s="63" t="s">
        <v>92</v>
      </c>
      <c r="HI6" s="64"/>
      <c r="HJ6" s="65"/>
      <c r="HK6" s="63" t="s">
        <v>93</v>
      </c>
      <c r="HL6" s="64"/>
      <c r="HM6" s="65"/>
      <c r="HN6" s="63" t="s">
        <v>94</v>
      </c>
      <c r="HO6" s="64"/>
      <c r="HP6" s="65"/>
      <c r="HQ6" s="63" t="s">
        <v>95</v>
      </c>
      <c r="HR6" s="64"/>
      <c r="HS6" s="65"/>
      <c r="HT6" s="63" t="s">
        <v>96</v>
      </c>
      <c r="HU6" s="64"/>
      <c r="HV6" s="65"/>
      <c r="HW6" s="63" t="s">
        <v>97</v>
      </c>
      <c r="HX6" s="64"/>
      <c r="HY6" s="65"/>
      <c r="HZ6" s="63" t="s">
        <v>98</v>
      </c>
      <c r="IA6" s="64"/>
      <c r="IB6" s="65"/>
      <c r="IC6" s="63" t="s">
        <v>99</v>
      </c>
      <c r="ID6" s="64"/>
      <c r="IE6" s="65"/>
      <c r="IF6" s="63" t="s">
        <v>100</v>
      </c>
      <c r="IG6" s="64"/>
      <c r="IH6" s="65"/>
      <c r="II6" s="63" t="s">
        <v>101</v>
      </c>
      <c r="IJ6" s="64"/>
      <c r="IK6" s="65"/>
      <c r="IL6" s="63" t="s">
        <v>102</v>
      </c>
      <c r="IM6" s="64"/>
      <c r="IN6" s="65"/>
      <c r="IO6" s="63" t="s">
        <v>103</v>
      </c>
      <c r="IP6" s="64"/>
      <c r="IQ6" s="65"/>
      <c r="IR6" s="63" t="s">
        <v>104</v>
      </c>
      <c r="IS6" s="64"/>
      <c r="IT6" s="65"/>
    </row>
    <row r="7" spans="1:254" s="47" customFormat="1" ht="120" customHeight="1" x14ac:dyDescent="0.25">
      <c r="A7" s="68"/>
      <c r="B7" s="68"/>
      <c r="C7" s="58" t="s">
        <v>105</v>
      </c>
      <c r="D7" s="62"/>
      <c r="E7" s="59"/>
      <c r="F7" s="58" t="s">
        <v>106</v>
      </c>
      <c r="G7" s="62"/>
      <c r="H7" s="59"/>
      <c r="I7" s="58" t="s">
        <v>107</v>
      </c>
      <c r="J7" s="62"/>
      <c r="K7" s="59"/>
      <c r="L7" s="58" t="s">
        <v>108</v>
      </c>
      <c r="M7" s="62"/>
      <c r="N7" s="59"/>
      <c r="O7" s="58" t="s">
        <v>109</v>
      </c>
      <c r="P7" s="62"/>
      <c r="Q7" s="59"/>
      <c r="R7" s="58" t="s">
        <v>110</v>
      </c>
      <c r="S7" s="62"/>
      <c r="T7" s="59"/>
      <c r="U7" s="58" t="s">
        <v>111</v>
      </c>
      <c r="V7" s="62"/>
      <c r="W7" s="59"/>
      <c r="X7" s="58" t="s">
        <v>112</v>
      </c>
      <c r="Y7" s="62"/>
      <c r="Z7" s="59"/>
      <c r="AA7" s="58" t="s">
        <v>113</v>
      </c>
      <c r="AB7" s="62"/>
      <c r="AC7" s="59"/>
      <c r="AD7" s="58" t="s">
        <v>114</v>
      </c>
      <c r="AE7" s="62"/>
      <c r="AF7" s="59"/>
      <c r="AG7" s="58" t="s">
        <v>115</v>
      </c>
      <c r="AH7" s="62"/>
      <c r="AI7" s="59"/>
      <c r="AJ7" s="58" t="s">
        <v>116</v>
      </c>
      <c r="AK7" s="62"/>
      <c r="AL7" s="59"/>
      <c r="AM7" s="58" t="s">
        <v>117</v>
      </c>
      <c r="AN7" s="62"/>
      <c r="AO7" s="59"/>
      <c r="AP7" s="58" t="s">
        <v>118</v>
      </c>
      <c r="AQ7" s="62"/>
      <c r="AR7" s="59"/>
      <c r="AS7" s="58" t="s">
        <v>119</v>
      </c>
      <c r="AT7" s="62"/>
      <c r="AU7" s="59"/>
      <c r="AV7" s="58" t="s">
        <v>120</v>
      </c>
      <c r="AW7" s="62"/>
      <c r="AX7" s="59"/>
      <c r="AY7" s="58" t="s">
        <v>121</v>
      </c>
      <c r="AZ7" s="62"/>
      <c r="BA7" s="59"/>
      <c r="BB7" s="58" t="s">
        <v>122</v>
      </c>
      <c r="BC7" s="62"/>
      <c r="BD7" s="59"/>
      <c r="BE7" s="58" t="s">
        <v>123</v>
      </c>
      <c r="BF7" s="62"/>
      <c r="BG7" s="59"/>
      <c r="BH7" s="58" t="s">
        <v>124</v>
      </c>
      <c r="BI7" s="62"/>
      <c r="BJ7" s="59"/>
      <c r="BK7" s="58" t="s">
        <v>125</v>
      </c>
      <c r="BL7" s="62"/>
      <c r="BM7" s="59"/>
      <c r="BN7" s="58" t="s">
        <v>126</v>
      </c>
      <c r="BO7" s="62"/>
      <c r="BP7" s="59"/>
      <c r="BQ7" s="58" t="s">
        <v>127</v>
      </c>
      <c r="BR7" s="62"/>
      <c r="BS7" s="59"/>
      <c r="BT7" s="58" t="s">
        <v>128</v>
      </c>
      <c r="BU7" s="62"/>
      <c r="BV7" s="59"/>
      <c r="BW7" s="58" t="s">
        <v>129</v>
      </c>
      <c r="BX7" s="62"/>
      <c r="BY7" s="59"/>
      <c r="BZ7" s="58" t="s">
        <v>130</v>
      </c>
      <c r="CA7" s="62"/>
      <c r="CB7" s="59"/>
      <c r="CC7" s="58" t="s">
        <v>131</v>
      </c>
      <c r="CD7" s="62"/>
      <c r="CE7" s="59"/>
      <c r="CF7" s="58" t="s">
        <v>132</v>
      </c>
      <c r="CG7" s="62"/>
      <c r="CH7" s="59"/>
      <c r="CI7" s="58" t="s">
        <v>133</v>
      </c>
      <c r="CJ7" s="62"/>
      <c r="CK7" s="59"/>
      <c r="CL7" s="58" t="s">
        <v>134</v>
      </c>
      <c r="CM7" s="62"/>
      <c r="CN7" s="59"/>
      <c r="CO7" s="58" t="s">
        <v>135</v>
      </c>
      <c r="CP7" s="62"/>
      <c r="CQ7" s="59"/>
      <c r="CR7" s="58" t="s">
        <v>136</v>
      </c>
      <c r="CS7" s="62"/>
      <c r="CT7" s="59"/>
      <c r="CU7" s="58" t="s">
        <v>137</v>
      </c>
      <c r="CV7" s="62"/>
      <c r="CW7" s="59"/>
      <c r="CX7" s="58" t="s">
        <v>138</v>
      </c>
      <c r="CY7" s="62"/>
      <c r="CZ7" s="59"/>
      <c r="DA7" s="58" t="s">
        <v>139</v>
      </c>
      <c r="DB7" s="62"/>
      <c r="DC7" s="59"/>
      <c r="DD7" s="58" t="s">
        <v>140</v>
      </c>
      <c r="DE7" s="62"/>
      <c r="DF7" s="59"/>
      <c r="DG7" s="58" t="s">
        <v>141</v>
      </c>
      <c r="DH7" s="62"/>
      <c r="DI7" s="59"/>
      <c r="DJ7" s="58" t="s">
        <v>142</v>
      </c>
      <c r="DK7" s="62"/>
      <c r="DL7" s="59"/>
      <c r="DM7" s="58" t="s">
        <v>143</v>
      </c>
      <c r="DN7" s="62"/>
      <c r="DO7" s="59"/>
      <c r="DP7" s="58" t="s">
        <v>144</v>
      </c>
      <c r="DQ7" s="62"/>
      <c r="DR7" s="59"/>
      <c r="DS7" s="58" t="s">
        <v>145</v>
      </c>
      <c r="DT7" s="62"/>
      <c r="DU7" s="59"/>
      <c r="DV7" s="58" t="s">
        <v>131</v>
      </c>
      <c r="DW7" s="62"/>
      <c r="DX7" s="59"/>
      <c r="DY7" s="58" t="s">
        <v>146</v>
      </c>
      <c r="DZ7" s="62"/>
      <c r="EA7" s="59"/>
      <c r="EB7" s="58" t="s">
        <v>147</v>
      </c>
      <c r="EC7" s="62"/>
      <c r="ED7" s="59"/>
      <c r="EE7" s="58" t="s">
        <v>148</v>
      </c>
      <c r="EF7" s="62"/>
      <c r="EG7" s="59"/>
      <c r="EH7" s="58" t="s">
        <v>149</v>
      </c>
      <c r="EI7" s="62"/>
      <c r="EJ7" s="59"/>
      <c r="EK7" s="58" t="s">
        <v>150</v>
      </c>
      <c r="EL7" s="62"/>
      <c r="EM7" s="59"/>
      <c r="EN7" s="58" t="s">
        <v>151</v>
      </c>
      <c r="EO7" s="62"/>
      <c r="EP7" s="59"/>
      <c r="EQ7" s="58" t="s">
        <v>152</v>
      </c>
      <c r="ER7" s="62"/>
      <c r="ES7" s="59"/>
      <c r="ET7" s="58" t="s">
        <v>153</v>
      </c>
      <c r="EU7" s="62"/>
      <c r="EV7" s="59"/>
      <c r="EW7" s="58" t="s">
        <v>154</v>
      </c>
      <c r="EX7" s="62"/>
      <c r="EY7" s="59"/>
      <c r="EZ7" s="58" t="s">
        <v>155</v>
      </c>
      <c r="FA7" s="62"/>
      <c r="FB7" s="59"/>
      <c r="FC7" s="58" t="s">
        <v>156</v>
      </c>
      <c r="FD7" s="62"/>
      <c r="FE7" s="59"/>
      <c r="FF7" s="58" t="s">
        <v>157</v>
      </c>
      <c r="FG7" s="62"/>
      <c r="FH7" s="59"/>
      <c r="FI7" s="58" t="s">
        <v>158</v>
      </c>
      <c r="FJ7" s="62"/>
      <c r="FK7" s="59"/>
      <c r="FL7" s="58" t="s">
        <v>159</v>
      </c>
      <c r="FM7" s="62"/>
      <c r="FN7" s="59"/>
      <c r="FO7" s="58" t="s">
        <v>160</v>
      </c>
      <c r="FP7" s="62"/>
      <c r="FQ7" s="59"/>
      <c r="FR7" s="58" t="s">
        <v>161</v>
      </c>
      <c r="FS7" s="62"/>
      <c r="FT7" s="59"/>
      <c r="FU7" s="58" t="s">
        <v>162</v>
      </c>
      <c r="FV7" s="62"/>
      <c r="FW7" s="59"/>
      <c r="FX7" s="58" t="s">
        <v>163</v>
      </c>
      <c r="FY7" s="62"/>
      <c r="FZ7" s="59"/>
      <c r="GA7" s="58" t="s">
        <v>164</v>
      </c>
      <c r="GB7" s="62"/>
      <c r="GC7" s="59"/>
      <c r="GD7" s="58" t="s">
        <v>165</v>
      </c>
      <c r="GE7" s="62"/>
      <c r="GF7" s="59"/>
      <c r="GG7" s="58" t="s">
        <v>166</v>
      </c>
      <c r="GH7" s="62"/>
      <c r="GI7" s="59"/>
      <c r="GJ7" s="58" t="s">
        <v>167</v>
      </c>
      <c r="GK7" s="62"/>
      <c r="GL7" s="59"/>
      <c r="GM7" s="58" t="s">
        <v>168</v>
      </c>
      <c r="GN7" s="62"/>
      <c r="GO7" s="59"/>
      <c r="GP7" s="58" t="s">
        <v>169</v>
      </c>
      <c r="GQ7" s="62"/>
      <c r="GR7" s="59"/>
      <c r="GS7" s="58" t="s">
        <v>170</v>
      </c>
      <c r="GT7" s="62"/>
      <c r="GU7" s="59"/>
      <c r="GV7" s="58" t="s">
        <v>171</v>
      </c>
      <c r="GW7" s="62"/>
      <c r="GX7" s="59"/>
      <c r="GY7" s="58" t="s">
        <v>172</v>
      </c>
      <c r="GZ7" s="62"/>
      <c r="HA7" s="59"/>
      <c r="HB7" s="58" t="s">
        <v>173</v>
      </c>
      <c r="HC7" s="62"/>
      <c r="HD7" s="59"/>
      <c r="HE7" s="58" t="s">
        <v>174</v>
      </c>
      <c r="HF7" s="62"/>
      <c r="HG7" s="59"/>
      <c r="HH7" s="58" t="s">
        <v>175</v>
      </c>
      <c r="HI7" s="62"/>
      <c r="HJ7" s="59"/>
      <c r="HK7" s="58" t="s">
        <v>176</v>
      </c>
      <c r="HL7" s="62"/>
      <c r="HM7" s="59"/>
      <c r="HN7" s="58" t="s">
        <v>177</v>
      </c>
      <c r="HO7" s="62"/>
      <c r="HP7" s="59"/>
      <c r="HQ7" s="58" t="s">
        <v>178</v>
      </c>
      <c r="HR7" s="62"/>
      <c r="HS7" s="59"/>
      <c r="HT7" s="58" t="s">
        <v>179</v>
      </c>
      <c r="HU7" s="62"/>
      <c r="HV7" s="59"/>
      <c r="HW7" s="58" t="s">
        <v>180</v>
      </c>
      <c r="HX7" s="62"/>
      <c r="HY7" s="59"/>
      <c r="HZ7" s="58" t="s">
        <v>181</v>
      </c>
      <c r="IA7" s="62"/>
      <c r="IB7" s="59"/>
      <c r="IC7" s="58" t="s">
        <v>182</v>
      </c>
      <c r="ID7" s="62"/>
      <c r="IE7" s="59"/>
      <c r="IF7" s="58" t="s">
        <v>183</v>
      </c>
      <c r="IG7" s="62"/>
      <c r="IH7" s="59"/>
      <c r="II7" s="58" t="s">
        <v>184</v>
      </c>
      <c r="IJ7" s="62"/>
      <c r="IK7" s="59"/>
      <c r="IL7" s="58" t="s">
        <v>185</v>
      </c>
      <c r="IM7" s="62"/>
      <c r="IN7" s="59"/>
      <c r="IO7" s="58" t="s">
        <v>186</v>
      </c>
      <c r="IP7" s="62"/>
      <c r="IQ7" s="59"/>
      <c r="IR7" s="58" t="s">
        <v>187</v>
      </c>
      <c r="IS7" s="62"/>
      <c r="IT7" s="59"/>
    </row>
    <row r="8" spans="1:254" s="47" customFormat="1" ht="169.5" customHeight="1" x14ac:dyDescent="0.25">
      <c r="A8" s="69"/>
      <c r="B8" s="69"/>
      <c r="C8" s="46" t="s">
        <v>188</v>
      </c>
      <c r="D8" s="46" t="s">
        <v>189</v>
      </c>
      <c r="E8" s="46" t="s">
        <v>190</v>
      </c>
      <c r="F8" s="46" t="s">
        <v>191</v>
      </c>
      <c r="G8" s="46" t="s">
        <v>192</v>
      </c>
      <c r="H8" s="46" t="s">
        <v>193</v>
      </c>
      <c r="I8" s="46" t="s">
        <v>194</v>
      </c>
      <c r="J8" s="46" t="s">
        <v>195</v>
      </c>
      <c r="K8" s="46" t="s">
        <v>196</v>
      </c>
      <c r="L8" s="46" t="s">
        <v>197</v>
      </c>
      <c r="M8" s="46" t="s">
        <v>198</v>
      </c>
      <c r="N8" s="46" t="s">
        <v>199</v>
      </c>
      <c r="O8" s="46" t="s">
        <v>200</v>
      </c>
      <c r="P8" s="46" t="s">
        <v>201</v>
      </c>
      <c r="Q8" s="46" t="s">
        <v>202</v>
      </c>
      <c r="R8" s="46" t="s">
        <v>203</v>
      </c>
      <c r="S8" s="46" t="s">
        <v>204</v>
      </c>
      <c r="T8" s="46" t="s">
        <v>205</v>
      </c>
      <c r="U8" s="46" t="s">
        <v>111</v>
      </c>
      <c r="V8" s="46" t="s">
        <v>206</v>
      </c>
      <c r="W8" s="46" t="s">
        <v>207</v>
      </c>
      <c r="X8" s="46" t="s">
        <v>208</v>
      </c>
      <c r="Y8" s="46" t="s">
        <v>209</v>
      </c>
      <c r="Z8" s="46" t="s">
        <v>210</v>
      </c>
      <c r="AA8" s="46" t="s">
        <v>211</v>
      </c>
      <c r="AB8" s="46" t="s">
        <v>212</v>
      </c>
      <c r="AC8" s="46" t="s">
        <v>213</v>
      </c>
      <c r="AD8" s="46" t="s">
        <v>214</v>
      </c>
      <c r="AE8" s="46" t="s">
        <v>215</v>
      </c>
      <c r="AF8" s="46" t="s">
        <v>216</v>
      </c>
      <c r="AG8" s="46" t="s">
        <v>217</v>
      </c>
      <c r="AH8" s="46" t="s">
        <v>218</v>
      </c>
      <c r="AI8" s="46" t="s">
        <v>219</v>
      </c>
      <c r="AJ8" s="46" t="s">
        <v>220</v>
      </c>
      <c r="AK8" s="46" t="s">
        <v>221</v>
      </c>
      <c r="AL8" s="46" t="s">
        <v>222</v>
      </c>
      <c r="AM8" s="46" t="s">
        <v>223</v>
      </c>
      <c r="AN8" s="46" t="s">
        <v>224</v>
      </c>
      <c r="AO8" s="46" t="s">
        <v>225</v>
      </c>
      <c r="AP8" s="46" t="s">
        <v>118</v>
      </c>
      <c r="AQ8" s="46" t="s">
        <v>226</v>
      </c>
      <c r="AR8" s="46" t="s">
        <v>227</v>
      </c>
      <c r="AS8" s="46" t="s">
        <v>228</v>
      </c>
      <c r="AT8" s="46" t="s">
        <v>229</v>
      </c>
      <c r="AU8" s="46" t="s">
        <v>230</v>
      </c>
      <c r="AV8" s="46" t="s">
        <v>231</v>
      </c>
      <c r="AW8" s="46" t="s">
        <v>232</v>
      </c>
      <c r="AX8" s="46" t="s">
        <v>233</v>
      </c>
      <c r="AY8" s="46" t="s">
        <v>234</v>
      </c>
      <c r="AZ8" s="46" t="s">
        <v>235</v>
      </c>
      <c r="BA8" s="46" t="s">
        <v>236</v>
      </c>
      <c r="BB8" s="46" t="s">
        <v>237</v>
      </c>
      <c r="BC8" s="46" t="s">
        <v>238</v>
      </c>
      <c r="BD8" s="46" t="s">
        <v>239</v>
      </c>
      <c r="BE8" s="46" t="s">
        <v>240</v>
      </c>
      <c r="BF8" s="46" t="s">
        <v>241</v>
      </c>
      <c r="BG8" s="46" t="s">
        <v>242</v>
      </c>
      <c r="BH8" s="46" t="s">
        <v>243</v>
      </c>
      <c r="BI8" s="46" t="s">
        <v>244</v>
      </c>
      <c r="BJ8" s="46" t="s">
        <v>245</v>
      </c>
      <c r="BK8" s="46" t="s">
        <v>246</v>
      </c>
      <c r="BL8" s="46" t="s">
        <v>247</v>
      </c>
      <c r="BM8" s="46" t="s">
        <v>248</v>
      </c>
      <c r="BN8" s="46" t="s">
        <v>249</v>
      </c>
      <c r="BO8" s="46" t="s">
        <v>250</v>
      </c>
      <c r="BP8" s="46" t="s">
        <v>251</v>
      </c>
      <c r="BQ8" s="46" t="s">
        <v>127</v>
      </c>
      <c r="BR8" s="46" t="s">
        <v>252</v>
      </c>
      <c r="BS8" s="46" t="s">
        <v>253</v>
      </c>
      <c r="BT8" s="46" t="s">
        <v>254</v>
      </c>
      <c r="BU8" s="46" t="s">
        <v>255</v>
      </c>
      <c r="BV8" s="46" t="s">
        <v>256</v>
      </c>
      <c r="BW8" s="46" t="s">
        <v>257</v>
      </c>
      <c r="BX8" s="46" t="s">
        <v>258</v>
      </c>
      <c r="BY8" s="46" t="s">
        <v>259</v>
      </c>
      <c r="BZ8" s="46" t="s">
        <v>260</v>
      </c>
      <c r="CA8" s="46" t="s">
        <v>261</v>
      </c>
      <c r="CB8" s="46" t="s">
        <v>262</v>
      </c>
      <c r="CC8" s="46" t="s">
        <v>131</v>
      </c>
      <c r="CD8" s="46" t="s">
        <v>263</v>
      </c>
      <c r="CE8" s="46" t="s">
        <v>264</v>
      </c>
      <c r="CF8" s="46" t="s">
        <v>265</v>
      </c>
      <c r="CG8" s="46" t="s">
        <v>266</v>
      </c>
      <c r="CH8" s="46" t="s">
        <v>267</v>
      </c>
      <c r="CI8" s="46" t="s">
        <v>268</v>
      </c>
      <c r="CJ8" s="46" t="s">
        <v>269</v>
      </c>
      <c r="CK8" s="46" t="s">
        <v>270</v>
      </c>
      <c r="CL8" s="46" t="s">
        <v>271</v>
      </c>
      <c r="CM8" s="46" t="s">
        <v>272</v>
      </c>
      <c r="CN8" s="46" t="s">
        <v>273</v>
      </c>
      <c r="CO8" s="46" t="s">
        <v>274</v>
      </c>
      <c r="CP8" s="46" t="s">
        <v>275</v>
      </c>
      <c r="CQ8" s="46" t="s">
        <v>276</v>
      </c>
      <c r="CR8" s="46" t="s">
        <v>277</v>
      </c>
      <c r="CS8" s="46" t="s">
        <v>278</v>
      </c>
      <c r="CT8" s="46" t="s">
        <v>279</v>
      </c>
      <c r="CU8" s="46" t="s">
        <v>280</v>
      </c>
      <c r="CV8" s="46" t="s">
        <v>281</v>
      </c>
      <c r="CW8" s="46" t="s">
        <v>282</v>
      </c>
      <c r="CX8" s="46" t="s">
        <v>283</v>
      </c>
      <c r="CY8" s="46" t="s">
        <v>284</v>
      </c>
      <c r="CZ8" s="46" t="s">
        <v>285</v>
      </c>
      <c r="DA8" s="46" t="s">
        <v>286</v>
      </c>
      <c r="DB8" s="46" t="s">
        <v>287</v>
      </c>
      <c r="DC8" s="46" t="s">
        <v>288</v>
      </c>
      <c r="DD8" s="46" t="s">
        <v>289</v>
      </c>
      <c r="DE8" s="46" t="s">
        <v>290</v>
      </c>
      <c r="DF8" s="46" t="s">
        <v>291</v>
      </c>
      <c r="DG8" s="46" t="s">
        <v>292</v>
      </c>
      <c r="DH8" s="46" t="s">
        <v>293</v>
      </c>
      <c r="DI8" s="46" t="s">
        <v>294</v>
      </c>
      <c r="DJ8" s="46" t="s">
        <v>295</v>
      </c>
      <c r="DK8" s="46" t="s">
        <v>296</v>
      </c>
      <c r="DL8" s="46" t="s">
        <v>297</v>
      </c>
      <c r="DM8" s="46" t="s">
        <v>143</v>
      </c>
      <c r="DN8" s="46" t="s">
        <v>298</v>
      </c>
      <c r="DO8" s="46" t="s">
        <v>299</v>
      </c>
      <c r="DP8" s="46" t="s">
        <v>144</v>
      </c>
      <c r="DQ8" s="46" t="s">
        <v>300</v>
      </c>
      <c r="DR8" s="46" t="s">
        <v>301</v>
      </c>
      <c r="DS8" s="46" t="s">
        <v>302</v>
      </c>
      <c r="DT8" s="46" t="s">
        <v>303</v>
      </c>
      <c r="DU8" s="46" t="s">
        <v>304</v>
      </c>
      <c r="DV8" s="46" t="s">
        <v>131</v>
      </c>
      <c r="DW8" s="46" t="s">
        <v>305</v>
      </c>
      <c r="DX8" s="46" t="s">
        <v>306</v>
      </c>
      <c r="DY8" s="46" t="s">
        <v>307</v>
      </c>
      <c r="DZ8" s="46" t="s">
        <v>308</v>
      </c>
      <c r="EA8" s="46" t="s">
        <v>309</v>
      </c>
      <c r="EB8" s="46" t="s">
        <v>310</v>
      </c>
      <c r="EC8" s="46" t="s">
        <v>311</v>
      </c>
      <c r="ED8" s="46" t="s">
        <v>312</v>
      </c>
      <c r="EE8" s="46" t="s">
        <v>313</v>
      </c>
      <c r="EF8" s="46" t="s">
        <v>314</v>
      </c>
      <c r="EG8" s="46" t="s">
        <v>315</v>
      </c>
      <c r="EH8" s="46" t="s">
        <v>316</v>
      </c>
      <c r="EI8" s="46" t="s">
        <v>317</v>
      </c>
      <c r="EJ8" s="46" t="s">
        <v>318</v>
      </c>
      <c r="EK8" s="46" t="s">
        <v>150</v>
      </c>
      <c r="EL8" s="46" t="s">
        <v>319</v>
      </c>
      <c r="EM8" s="46" t="s">
        <v>320</v>
      </c>
      <c r="EN8" s="46" t="s">
        <v>321</v>
      </c>
      <c r="EO8" s="46" t="s">
        <v>322</v>
      </c>
      <c r="EP8" s="46" t="s">
        <v>323</v>
      </c>
      <c r="EQ8" s="46" t="s">
        <v>324</v>
      </c>
      <c r="ER8" s="46" t="s">
        <v>325</v>
      </c>
      <c r="ES8" s="46" t="s">
        <v>326</v>
      </c>
      <c r="ET8" s="46" t="s">
        <v>327</v>
      </c>
      <c r="EU8" s="46" t="s">
        <v>328</v>
      </c>
      <c r="EV8" s="46" t="s">
        <v>329</v>
      </c>
      <c r="EW8" s="46" t="s">
        <v>330</v>
      </c>
      <c r="EX8" s="46" t="s">
        <v>331</v>
      </c>
      <c r="EY8" s="46" t="s">
        <v>332</v>
      </c>
      <c r="EZ8" s="46" t="s">
        <v>333</v>
      </c>
      <c r="FA8" s="46" t="s">
        <v>334</v>
      </c>
      <c r="FB8" s="46" t="s">
        <v>335</v>
      </c>
      <c r="FC8" s="46" t="s">
        <v>336</v>
      </c>
      <c r="FD8" s="46" t="s">
        <v>337</v>
      </c>
      <c r="FE8" s="46" t="s">
        <v>338</v>
      </c>
      <c r="FF8" s="46" t="s">
        <v>339</v>
      </c>
      <c r="FG8" s="46" t="s">
        <v>340</v>
      </c>
      <c r="FH8" s="46" t="s">
        <v>341</v>
      </c>
      <c r="FI8" s="46" t="s">
        <v>203</v>
      </c>
      <c r="FJ8" s="46" t="s">
        <v>204</v>
      </c>
      <c r="FK8" s="46" t="s">
        <v>205</v>
      </c>
      <c r="FL8" s="46" t="s">
        <v>342</v>
      </c>
      <c r="FM8" s="46" t="s">
        <v>343</v>
      </c>
      <c r="FN8" s="46" t="s">
        <v>344</v>
      </c>
      <c r="FO8" s="46" t="s">
        <v>345</v>
      </c>
      <c r="FP8" s="46" t="s">
        <v>346</v>
      </c>
      <c r="FQ8" s="46" t="s">
        <v>347</v>
      </c>
      <c r="FR8" s="46" t="s">
        <v>348</v>
      </c>
      <c r="FS8" s="46" t="s">
        <v>349</v>
      </c>
      <c r="FT8" s="46" t="s">
        <v>350</v>
      </c>
      <c r="FU8" s="46" t="s">
        <v>351</v>
      </c>
      <c r="FV8" s="46" t="s">
        <v>352</v>
      </c>
      <c r="FW8" s="46" t="s">
        <v>353</v>
      </c>
      <c r="FX8" s="46" t="s">
        <v>354</v>
      </c>
      <c r="FY8" s="46" t="s">
        <v>355</v>
      </c>
      <c r="FZ8" s="46" t="s">
        <v>356</v>
      </c>
      <c r="GA8" s="46" t="s">
        <v>357</v>
      </c>
      <c r="GB8" s="46" t="s">
        <v>358</v>
      </c>
      <c r="GC8" s="46" t="s">
        <v>359</v>
      </c>
      <c r="GD8" s="46" t="s">
        <v>360</v>
      </c>
      <c r="GE8" s="46" t="s">
        <v>361</v>
      </c>
      <c r="GF8" s="46" t="s">
        <v>362</v>
      </c>
      <c r="GG8" s="46" t="s">
        <v>363</v>
      </c>
      <c r="GH8" s="46" t="s">
        <v>364</v>
      </c>
      <c r="GI8" s="46" t="s">
        <v>365</v>
      </c>
      <c r="GJ8" s="46" t="s">
        <v>366</v>
      </c>
      <c r="GK8" s="46" t="s">
        <v>367</v>
      </c>
      <c r="GL8" s="46" t="s">
        <v>368</v>
      </c>
      <c r="GM8" s="46" t="s">
        <v>168</v>
      </c>
      <c r="GN8" s="46" t="s">
        <v>369</v>
      </c>
      <c r="GO8" s="46" t="s">
        <v>370</v>
      </c>
      <c r="GP8" s="46" t="s">
        <v>371</v>
      </c>
      <c r="GQ8" s="46" t="s">
        <v>372</v>
      </c>
      <c r="GR8" s="46" t="s">
        <v>373</v>
      </c>
      <c r="GS8" s="46" t="s">
        <v>374</v>
      </c>
      <c r="GT8" s="46" t="s">
        <v>375</v>
      </c>
      <c r="GU8" s="46" t="s">
        <v>376</v>
      </c>
      <c r="GV8" s="46" t="s">
        <v>377</v>
      </c>
      <c r="GW8" s="46" t="s">
        <v>378</v>
      </c>
      <c r="GX8" s="46" t="s">
        <v>379</v>
      </c>
      <c r="GY8" s="46" t="s">
        <v>380</v>
      </c>
      <c r="GZ8" s="46" t="s">
        <v>381</v>
      </c>
      <c r="HA8" s="46" t="s">
        <v>382</v>
      </c>
      <c r="HB8" s="46" t="s">
        <v>173</v>
      </c>
      <c r="HC8" s="46" t="s">
        <v>383</v>
      </c>
      <c r="HD8" s="46" t="s">
        <v>384</v>
      </c>
      <c r="HE8" s="46" t="s">
        <v>385</v>
      </c>
      <c r="HF8" s="46" t="s">
        <v>386</v>
      </c>
      <c r="HG8" s="46" t="s">
        <v>387</v>
      </c>
      <c r="HH8" s="46" t="s">
        <v>388</v>
      </c>
      <c r="HI8" s="46" t="s">
        <v>389</v>
      </c>
      <c r="HJ8" s="46" t="s">
        <v>390</v>
      </c>
      <c r="HK8" s="46" t="s">
        <v>391</v>
      </c>
      <c r="HL8" s="46" t="s">
        <v>392</v>
      </c>
      <c r="HM8" s="46" t="s">
        <v>393</v>
      </c>
      <c r="HN8" s="46" t="s">
        <v>394</v>
      </c>
      <c r="HO8" s="46" t="s">
        <v>395</v>
      </c>
      <c r="HP8" s="46" t="s">
        <v>396</v>
      </c>
      <c r="HQ8" s="46" t="s">
        <v>397</v>
      </c>
      <c r="HR8" s="46" t="s">
        <v>398</v>
      </c>
      <c r="HS8" s="46" t="s">
        <v>399</v>
      </c>
      <c r="HT8" s="46" t="s">
        <v>400</v>
      </c>
      <c r="HU8" s="46" t="s">
        <v>401</v>
      </c>
      <c r="HV8" s="46" t="s">
        <v>402</v>
      </c>
      <c r="HW8" s="46" t="s">
        <v>180</v>
      </c>
      <c r="HX8" s="46" t="s">
        <v>403</v>
      </c>
      <c r="HY8" s="46" t="s">
        <v>404</v>
      </c>
      <c r="HZ8" s="46" t="s">
        <v>181</v>
      </c>
      <c r="IA8" s="46" t="s">
        <v>405</v>
      </c>
      <c r="IB8" s="46" t="s">
        <v>406</v>
      </c>
      <c r="IC8" s="46" t="s">
        <v>407</v>
      </c>
      <c r="ID8" s="46" t="s">
        <v>408</v>
      </c>
      <c r="IE8" s="46" t="s">
        <v>409</v>
      </c>
      <c r="IF8" s="46" t="s">
        <v>183</v>
      </c>
      <c r="IG8" s="46" t="s">
        <v>410</v>
      </c>
      <c r="IH8" s="46" t="s">
        <v>411</v>
      </c>
      <c r="II8" s="46" t="s">
        <v>412</v>
      </c>
      <c r="IJ8" s="46" t="s">
        <v>413</v>
      </c>
      <c r="IK8" s="46" t="s">
        <v>414</v>
      </c>
      <c r="IL8" s="46" t="s">
        <v>415</v>
      </c>
      <c r="IM8" s="46" t="s">
        <v>416</v>
      </c>
      <c r="IN8" s="46" t="s">
        <v>417</v>
      </c>
      <c r="IO8" s="46" t="s">
        <v>418</v>
      </c>
      <c r="IP8" s="46" t="s">
        <v>419</v>
      </c>
      <c r="IQ8" s="46" t="s">
        <v>420</v>
      </c>
      <c r="IR8" s="46" t="s">
        <v>421</v>
      </c>
      <c r="IS8" s="46" t="s">
        <v>422</v>
      </c>
      <c r="IT8" s="46" t="s">
        <v>423</v>
      </c>
    </row>
    <row r="9" spans="1:254" s="95" customFormat="1" ht="21.75" customHeight="1" x14ac:dyDescent="0.25">
      <c r="A9" s="92">
        <v>1</v>
      </c>
      <c r="B9" s="93" t="s">
        <v>466</v>
      </c>
      <c r="C9" s="94"/>
      <c r="E9" s="95">
        <v>1</v>
      </c>
      <c r="H9" s="95">
        <v>1</v>
      </c>
      <c r="K9" s="95">
        <v>1</v>
      </c>
      <c r="N9" s="95">
        <v>1</v>
      </c>
      <c r="Q9" s="95">
        <v>1</v>
      </c>
      <c r="T9" s="95">
        <v>1</v>
      </c>
      <c r="W9" s="95">
        <v>1</v>
      </c>
      <c r="Z9" s="95">
        <v>1</v>
      </c>
      <c r="AC9" s="95">
        <v>1</v>
      </c>
      <c r="AF9" s="95">
        <v>1</v>
      </c>
      <c r="AI9" s="95">
        <v>1</v>
      </c>
      <c r="AL9" s="95">
        <v>1</v>
      </c>
      <c r="AO9" s="95">
        <v>1</v>
      </c>
      <c r="AR9" s="95">
        <v>1</v>
      </c>
      <c r="AU9" s="95">
        <v>1</v>
      </c>
      <c r="AX9" s="95">
        <v>1</v>
      </c>
      <c r="BA9" s="95">
        <v>1</v>
      </c>
      <c r="BD9" s="95">
        <v>1</v>
      </c>
      <c r="BG9" s="95">
        <v>1</v>
      </c>
      <c r="BJ9" s="95">
        <v>1</v>
      </c>
      <c r="BM9" s="95">
        <v>1</v>
      </c>
      <c r="BP9" s="95">
        <v>1</v>
      </c>
      <c r="BS9" s="95">
        <v>1</v>
      </c>
      <c r="BV9" s="95">
        <v>1</v>
      </c>
      <c r="BY9" s="95">
        <v>1</v>
      </c>
      <c r="CB9" s="95">
        <v>1</v>
      </c>
      <c r="CE9" s="95">
        <v>1</v>
      </c>
      <c r="CH9" s="95">
        <v>1</v>
      </c>
      <c r="CK9" s="95">
        <v>1</v>
      </c>
      <c r="CN9" s="95">
        <v>1</v>
      </c>
      <c r="CQ9" s="95">
        <v>1</v>
      </c>
      <c r="CT9" s="95">
        <v>1</v>
      </c>
      <c r="CW9" s="95">
        <v>1</v>
      </c>
      <c r="CZ9" s="95">
        <v>1</v>
      </c>
      <c r="DC9" s="95">
        <v>1</v>
      </c>
      <c r="DF9" s="95">
        <v>1</v>
      </c>
      <c r="DI9" s="95">
        <v>1</v>
      </c>
      <c r="DL9" s="95">
        <v>1</v>
      </c>
      <c r="DO9" s="95">
        <v>1</v>
      </c>
      <c r="DR9" s="95">
        <v>1</v>
      </c>
      <c r="DU9" s="95">
        <v>1</v>
      </c>
      <c r="DX9" s="95">
        <v>1</v>
      </c>
      <c r="DZ9" s="95">
        <v>1</v>
      </c>
      <c r="EC9" s="95">
        <v>1</v>
      </c>
      <c r="EF9" s="95">
        <v>1</v>
      </c>
      <c r="EI9" s="95">
        <v>1</v>
      </c>
      <c r="EL9" s="95">
        <v>1</v>
      </c>
      <c r="EO9" s="95">
        <v>1</v>
      </c>
      <c r="ER9" s="95">
        <v>1</v>
      </c>
      <c r="EV9" s="95">
        <v>1</v>
      </c>
      <c r="EY9" s="95">
        <v>1</v>
      </c>
      <c r="FB9" s="95">
        <v>1</v>
      </c>
      <c r="FE9" s="95">
        <v>1</v>
      </c>
      <c r="FH9" s="95">
        <v>1</v>
      </c>
      <c r="FK9" s="95">
        <v>1</v>
      </c>
      <c r="FN9" s="95">
        <v>1</v>
      </c>
      <c r="FQ9" s="95">
        <v>1</v>
      </c>
      <c r="FT9" s="95">
        <v>1</v>
      </c>
      <c r="FW9" s="95">
        <v>1</v>
      </c>
      <c r="FZ9" s="95">
        <v>1</v>
      </c>
      <c r="GC9" s="95">
        <v>1</v>
      </c>
      <c r="GF9" s="95">
        <v>1</v>
      </c>
      <c r="GI9" s="95">
        <v>1</v>
      </c>
      <c r="GL9" s="95">
        <v>1</v>
      </c>
      <c r="GO9" s="95">
        <v>1</v>
      </c>
      <c r="GR9" s="95">
        <v>1</v>
      </c>
      <c r="GU9" s="95">
        <v>1</v>
      </c>
      <c r="GX9" s="95">
        <v>1</v>
      </c>
      <c r="HA9" s="95">
        <v>1</v>
      </c>
      <c r="HD9" s="95">
        <v>1</v>
      </c>
      <c r="HF9" s="95">
        <v>1</v>
      </c>
      <c r="HI9" s="95">
        <v>1</v>
      </c>
      <c r="HL9" s="95">
        <v>1</v>
      </c>
      <c r="HO9" s="95">
        <v>1</v>
      </c>
      <c r="HR9" s="95">
        <v>1</v>
      </c>
      <c r="HU9" s="95">
        <v>1</v>
      </c>
      <c r="HX9" s="95">
        <v>1</v>
      </c>
      <c r="IB9" s="95">
        <v>1</v>
      </c>
      <c r="IE9" s="95">
        <v>1</v>
      </c>
      <c r="IH9" s="95">
        <v>1</v>
      </c>
      <c r="IK9" s="95">
        <v>1</v>
      </c>
      <c r="IN9" s="95">
        <v>1</v>
      </c>
      <c r="IQ9" s="95">
        <v>1</v>
      </c>
      <c r="IT9" s="95">
        <v>1</v>
      </c>
    </row>
    <row r="10" spans="1:254" s="95" customFormat="1" ht="18.75" customHeight="1" x14ac:dyDescent="0.25">
      <c r="A10" s="92">
        <v>2</v>
      </c>
      <c r="B10" s="93" t="s">
        <v>467</v>
      </c>
      <c r="C10" s="94">
        <v>1</v>
      </c>
      <c r="F10" s="95">
        <v>1</v>
      </c>
      <c r="I10" s="95">
        <v>1</v>
      </c>
      <c r="L10" s="95">
        <v>1</v>
      </c>
      <c r="O10" s="95">
        <v>1</v>
      </c>
      <c r="R10" s="95">
        <v>1</v>
      </c>
      <c r="U10" s="95">
        <v>1</v>
      </c>
      <c r="X10" s="95">
        <v>1</v>
      </c>
      <c r="AA10" s="95">
        <v>1</v>
      </c>
      <c r="AD10" s="95">
        <v>1</v>
      </c>
      <c r="AG10" s="95">
        <v>1</v>
      </c>
      <c r="AJ10" s="95">
        <v>1</v>
      </c>
      <c r="AM10" s="95">
        <v>1</v>
      </c>
      <c r="AP10" s="95">
        <v>1</v>
      </c>
      <c r="AS10" s="95">
        <v>1</v>
      </c>
      <c r="AV10" s="95">
        <v>1</v>
      </c>
      <c r="AY10" s="95">
        <v>1</v>
      </c>
      <c r="BB10" s="95">
        <v>1</v>
      </c>
      <c r="BE10" s="95">
        <v>1</v>
      </c>
      <c r="BH10" s="95">
        <v>1</v>
      </c>
      <c r="BK10" s="95">
        <v>1</v>
      </c>
      <c r="BN10" s="95">
        <v>1</v>
      </c>
      <c r="BQ10" s="95">
        <v>1</v>
      </c>
      <c r="BT10" s="95">
        <v>1</v>
      </c>
      <c r="BW10" s="95">
        <v>1</v>
      </c>
      <c r="BZ10" s="95">
        <v>1</v>
      </c>
      <c r="CC10" s="95">
        <v>1</v>
      </c>
      <c r="CF10" s="95">
        <v>1</v>
      </c>
      <c r="CI10" s="95">
        <v>1</v>
      </c>
      <c r="CL10" s="95">
        <v>1</v>
      </c>
      <c r="CO10" s="95">
        <v>1</v>
      </c>
      <c r="CR10" s="95">
        <v>1</v>
      </c>
      <c r="CU10" s="95">
        <v>1</v>
      </c>
      <c r="CX10" s="95">
        <v>1</v>
      </c>
      <c r="DA10" s="95">
        <v>1</v>
      </c>
      <c r="DD10" s="95">
        <v>1</v>
      </c>
      <c r="DG10" s="95">
        <v>1</v>
      </c>
      <c r="DJ10" s="95">
        <v>1</v>
      </c>
      <c r="DM10" s="95">
        <v>1</v>
      </c>
      <c r="DP10" s="95">
        <v>1</v>
      </c>
      <c r="DS10" s="95">
        <v>1</v>
      </c>
      <c r="DV10" s="95">
        <v>1</v>
      </c>
      <c r="DY10" s="95">
        <v>1</v>
      </c>
      <c r="EB10" s="95">
        <v>1</v>
      </c>
      <c r="EE10" s="95">
        <v>1</v>
      </c>
      <c r="EH10" s="95">
        <v>1</v>
      </c>
      <c r="EK10" s="95">
        <v>1</v>
      </c>
      <c r="EN10" s="95">
        <v>1</v>
      </c>
      <c r="EQ10" s="95">
        <v>1</v>
      </c>
      <c r="ET10" s="95">
        <v>1</v>
      </c>
      <c r="EW10" s="95">
        <v>1</v>
      </c>
      <c r="EZ10" s="95">
        <v>1</v>
      </c>
      <c r="FC10" s="95">
        <v>1</v>
      </c>
      <c r="FF10" s="95">
        <v>1</v>
      </c>
      <c r="FI10" s="95">
        <v>1</v>
      </c>
      <c r="FL10" s="95">
        <v>1</v>
      </c>
      <c r="FO10" s="95">
        <v>1</v>
      </c>
      <c r="FR10" s="95">
        <v>1</v>
      </c>
      <c r="FU10" s="95">
        <v>1</v>
      </c>
      <c r="FX10" s="95">
        <v>1</v>
      </c>
      <c r="GA10" s="95">
        <v>1</v>
      </c>
      <c r="GD10" s="95">
        <v>1</v>
      </c>
      <c r="GG10" s="95">
        <v>1</v>
      </c>
      <c r="GJ10" s="95">
        <v>1</v>
      </c>
      <c r="GM10" s="95">
        <v>1</v>
      </c>
      <c r="GP10" s="95">
        <v>1</v>
      </c>
      <c r="GS10" s="95">
        <v>1</v>
      </c>
      <c r="GV10" s="95">
        <v>1</v>
      </c>
      <c r="GY10" s="95">
        <v>1</v>
      </c>
      <c r="HB10" s="95">
        <v>1</v>
      </c>
      <c r="HE10" s="95">
        <v>1</v>
      </c>
      <c r="HH10" s="95">
        <v>1</v>
      </c>
      <c r="HK10" s="95">
        <v>1</v>
      </c>
      <c r="HN10" s="95">
        <v>1</v>
      </c>
      <c r="HQ10" s="95">
        <v>1</v>
      </c>
      <c r="HT10" s="95">
        <v>1</v>
      </c>
      <c r="HW10" s="95">
        <v>1</v>
      </c>
      <c r="HZ10" s="95">
        <v>1</v>
      </c>
      <c r="IC10" s="95">
        <v>1</v>
      </c>
      <c r="IF10" s="95">
        <v>1</v>
      </c>
      <c r="II10" s="95">
        <v>1</v>
      </c>
      <c r="IL10" s="95">
        <v>1</v>
      </c>
      <c r="IO10" s="95">
        <v>1</v>
      </c>
      <c r="IR10" s="95">
        <v>1</v>
      </c>
    </row>
    <row r="11" spans="1:254" s="95" customFormat="1" ht="19.5" customHeight="1" x14ac:dyDescent="0.25">
      <c r="A11" s="92">
        <v>3</v>
      </c>
      <c r="B11" s="93" t="s">
        <v>468</v>
      </c>
      <c r="C11" s="94">
        <v>1</v>
      </c>
      <c r="F11" s="95">
        <v>1</v>
      </c>
      <c r="I11" s="95">
        <v>1</v>
      </c>
      <c r="L11" s="95">
        <v>1</v>
      </c>
      <c r="O11" s="95">
        <v>1</v>
      </c>
      <c r="R11" s="95">
        <v>1</v>
      </c>
      <c r="U11" s="95">
        <v>1</v>
      </c>
      <c r="Y11" s="95">
        <v>1</v>
      </c>
      <c r="AB11" s="95">
        <v>1</v>
      </c>
      <c r="AE11" s="95">
        <v>1</v>
      </c>
      <c r="AH11" s="95">
        <v>1</v>
      </c>
      <c r="AK11" s="95">
        <v>1</v>
      </c>
      <c r="AN11" s="95">
        <v>1</v>
      </c>
      <c r="AQ11" s="95">
        <v>1</v>
      </c>
      <c r="AT11" s="95">
        <v>1</v>
      </c>
      <c r="AW11" s="95">
        <v>1</v>
      </c>
      <c r="AZ11" s="95">
        <v>1</v>
      </c>
      <c r="BC11" s="95">
        <v>1</v>
      </c>
      <c r="BF11" s="95">
        <v>1</v>
      </c>
      <c r="BI11" s="95">
        <v>1</v>
      </c>
      <c r="BL11" s="95">
        <v>1</v>
      </c>
      <c r="BO11" s="95">
        <v>1</v>
      </c>
      <c r="BR11" s="95">
        <v>1</v>
      </c>
      <c r="BU11" s="95">
        <v>1</v>
      </c>
      <c r="BX11" s="95">
        <v>1</v>
      </c>
      <c r="CA11" s="95">
        <v>1</v>
      </c>
      <c r="CD11" s="95">
        <v>1</v>
      </c>
      <c r="CG11" s="95">
        <v>1</v>
      </c>
      <c r="CJ11" s="95">
        <v>1</v>
      </c>
      <c r="CM11" s="95">
        <v>1</v>
      </c>
      <c r="CP11" s="95">
        <v>1</v>
      </c>
      <c r="CS11" s="95">
        <v>1</v>
      </c>
      <c r="CV11" s="95">
        <v>1</v>
      </c>
      <c r="CY11" s="95">
        <v>1</v>
      </c>
      <c r="DB11" s="95">
        <v>1</v>
      </c>
      <c r="DE11" s="95">
        <v>1</v>
      </c>
      <c r="DH11" s="95">
        <v>1</v>
      </c>
      <c r="DK11" s="95">
        <v>1</v>
      </c>
      <c r="DN11" s="95">
        <v>1</v>
      </c>
      <c r="DQ11" s="95">
        <v>1</v>
      </c>
      <c r="DT11" s="95">
        <v>1</v>
      </c>
      <c r="DW11" s="95">
        <v>1</v>
      </c>
      <c r="DY11" s="95">
        <v>1</v>
      </c>
      <c r="EB11" s="95">
        <v>1</v>
      </c>
      <c r="EE11" s="95">
        <v>1</v>
      </c>
      <c r="EH11" s="95">
        <v>1</v>
      </c>
      <c r="EK11" s="95">
        <v>1</v>
      </c>
      <c r="EN11" s="95">
        <v>1</v>
      </c>
      <c r="EQ11" s="95">
        <v>1</v>
      </c>
      <c r="ET11" s="95">
        <v>1</v>
      </c>
      <c r="EW11" s="95">
        <v>1</v>
      </c>
      <c r="EZ11" s="95">
        <v>1</v>
      </c>
      <c r="FC11" s="95">
        <v>1</v>
      </c>
      <c r="FF11" s="95">
        <v>1</v>
      </c>
      <c r="FI11" s="95">
        <v>1</v>
      </c>
      <c r="FL11" s="95">
        <v>1</v>
      </c>
      <c r="FO11" s="95">
        <v>1</v>
      </c>
      <c r="FR11" s="95">
        <v>1</v>
      </c>
      <c r="FU11" s="95">
        <v>1</v>
      </c>
      <c r="FX11" s="95">
        <v>1</v>
      </c>
      <c r="GA11" s="95">
        <v>1</v>
      </c>
      <c r="GD11" s="95">
        <v>1</v>
      </c>
      <c r="GG11" s="95">
        <v>1</v>
      </c>
      <c r="GK11" s="95">
        <v>1</v>
      </c>
      <c r="GN11" s="95">
        <v>1</v>
      </c>
      <c r="GQ11" s="95">
        <v>1</v>
      </c>
      <c r="GT11" s="95">
        <v>1</v>
      </c>
      <c r="GW11" s="95">
        <v>1</v>
      </c>
      <c r="GZ11" s="95">
        <v>1</v>
      </c>
      <c r="HC11" s="95">
        <v>1</v>
      </c>
      <c r="HE11" s="95">
        <v>1</v>
      </c>
      <c r="HH11" s="95">
        <v>1</v>
      </c>
      <c r="HK11" s="95">
        <v>1</v>
      </c>
      <c r="HN11" s="95">
        <v>1</v>
      </c>
      <c r="HQ11" s="95">
        <v>1</v>
      </c>
      <c r="HT11" s="95">
        <v>1</v>
      </c>
      <c r="HW11" s="95">
        <v>1</v>
      </c>
      <c r="IA11" s="95">
        <v>1</v>
      </c>
      <c r="ID11" s="95">
        <v>1</v>
      </c>
      <c r="IG11" s="95">
        <v>1</v>
      </c>
      <c r="IJ11" s="95">
        <v>1</v>
      </c>
      <c r="IM11" s="95">
        <v>1</v>
      </c>
      <c r="IP11" s="95">
        <v>1</v>
      </c>
      <c r="IS11" s="95">
        <v>1</v>
      </c>
    </row>
    <row r="12" spans="1:254" s="95" customFormat="1" ht="20.25" customHeight="1" x14ac:dyDescent="0.25">
      <c r="A12" s="92">
        <v>4</v>
      </c>
      <c r="B12" s="93" t="s">
        <v>469</v>
      </c>
      <c r="C12" s="94">
        <v>1</v>
      </c>
      <c r="F12" s="95">
        <v>1</v>
      </c>
      <c r="I12" s="95">
        <v>1</v>
      </c>
      <c r="L12" s="95">
        <v>1</v>
      </c>
      <c r="O12" s="95">
        <v>1</v>
      </c>
      <c r="R12" s="95">
        <v>1</v>
      </c>
      <c r="U12" s="95">
        <v>1</v>
      </c>
      <c r="Y12" s="95">
        <v>1</v>
      </c>
      <c r="AB12" s="95">
        <v>1</v>
      </c>
      <c r="AE12" s="95">
        <v>1</v>
      </c>
      <c r="AH12" s="95">
        <v>1</v>
      </c>
      <c r="AK12" s="95">
        <v>1</v>
      </c>
      <c r="AN12" s="95">
        <v>1</v>
      </c>
      <c r="AQ12" s="95">
        <v>1</v>
      </c>
      <c r="AS12" s="95">
        <v>1</v>
      </c>
      <c r="AV12" s="95">
        <v>1</v>
      </c>
      <c r="AY12" s="95">
        <v>1</v>
      </c>
      <c r="BB12" s="95">
        <v>1</v>
      </c>
      <c r="BE12" s="95">
        <v>1</v>
      </c>
      <c r="BH12" s="95">
        <v>1</v>
      </c>
      <c r="BK12" s="95">
        <v>1</v>
      </c>
      <c r="BN12" s="95">
        <v>1</v>
      </c>
      <c r="BQ12" s="95">
        <v>1</v>
      </c>
      <c r="BT12" s="95">
        <v>1</v>
      </c>
      <c r="BW12" s="95">
        <v>1</v>
      </c>
      <c r="BZ12" s="95">
        <v>1</v>
      </c>
      <c r="CC12" s="95">
        <v>1</v>
      </c>
      <c r="CF12" s="95">
        <v>1</v>
      </c>
      <c r="CJ12" s="95">
        <v>1</v>
      </c>
      <c r="CM12" s="95">
        <v>1</v>
      </c>
      <c r="CP12" s="95">
        <v>1</v>
      </c>
      <c r="CS12" s="95">
        <v>1</v>
      </c>
      <c r="CV12" s="95">
        <v>1</v>
      </c>
      <c r="CY12" s="95">
        <v>1</v>
      </c>
      <c r="DB12" s="95">
        <v>1</v>
      </c>
      <c r="DE12" s="95">
        <v>1</v>
      </c>
      <c r="DH12" s="95">
        <v>1</v>
      </c>
      <c r="DK12" s="95">
        <v>1</v>
      </c>
      <c r="DN12" s="95">
        <v>1</v>
      </c>
      <c r="DQ12" s="95">
        <v>1</v>
      </c>
      <c r="DT12" s="95">
        <v>1</v>
      </c>
      <c r="DW12" s="95">
        <v>1</v>
      </c>
      <c r="DZ12" s="95">
        <v>1</v>
      </c>
      <c r="EC12" s="95">
        <v>1</v>
      </c>
      <c r="EF12" s="95">
        <v>1</v>
      </c>
      <c r="EI12" s="95">
        <v>1</v>
      </c>
      <c r="EL12" s="95">
        <v>1</v>
      </c>
      <c r="EO12" s="95">
        <v>1</v>
      </c>
      <c r="ER12" s="95">
        <v>1</v>
      </c>
      <c r="EU12" s="95">
        <v>1</v>
      </c>
      <c r="EX12" s="95">
        <v>1</v>
      </c>
      <c r="FA12" s="95">
        <v>1</v>
      </c>
      <c r="FD12" s="95">
        <v>1</v>
      </c>
      <c r="FG12" s="95">
        <v>1</v>
      </c>
      <c r="FJ12" s="95">
        <v>1</v>
      </c>
      <c r="FM12" s="95">
        <v>1</v>
      </c>
      <c r="FP12" s="95">
        <v>1</v>
      </c>
      <c r="FS12" s="95">
        <v>1</v>
      </c>
      <c r="FV12" s="95">
        <v>1</v>
      </c>
      <c r="FY12" s="95">
        <v>1</v>
      </c>
      <c r="GB12" s="95">
        <v>1</v>
      </c>
      <c r="GE12" s="95">
        <v>1</v>
      </c>
      <c r="GH12" s="95">
        <v>1</v>
      </c>
      <c r="GK12" s="95">
        <v>1</v>
      </c>
      <c r="GN12" s="95">
        <v>1</v>
      </c>
      <c r="GQ12" s="95">
        <v>1</v>
      </c>
      <c r="GT12" s="95">
        <v>1</v>
      </c>
      <c r="GW12" s="95">
        <v>1</v>
      </c>
      <c r="GZ12" s="95">
        <v>1</v>
      </c>
      <c r="HC12" s="95">
        <v>1</v>
      </c>
      <c r="HF12" s="95">
        <v>1</v>
      </c>
      <c r="HI12" s="95">
        <v>1</v>
      </c>
      <c r="HL12" s="95">
        <v>1</v>
      </c>
      <c r="HO12" s="95">
        <v>1</v>
      </c>
      <c r="HR12" s="95">
        <v>1</v>
      </c>
      <c r="HU12" s="95">
        <v>1</v>
      </c>
      <c r="HX12" s="95">
        <v>1</v>
      </c>
      <c r="IA12" s="95">
        <v>1</v>
      </c>
      <c r="ID12" s="95">
        <v>1</v>
      </c>
      <c r="IG12" s="95">
        <v>1</v>
      </c>
      <c r="IJ12" s="95">
        <v>1</v>
      </c>
      <c r="IM12" s="95">
        <v>1</v>
      </c>
      <c r="IP12" s="95">
        <v>1</v>
      </c>
      <c r="IS12" s="95">
        <v>1</v>
      </c>
    </row>
    <row r="13" spans="1:254" s="95" customFormat="1" ht="19.5" customHeight="1" x14ac:dyDescent="0.25">
      <c r="A13" s="92">
        <v>5</v>
      </c>
      <c r="B13" s="93" t="s">
        <v>470</v>
      </c>
      <c r="C13" s="94">
        <v>1</v>
      </c>
      <c r="F13" s="95">
        <v>1</v>
      </c>
      <c r="I13" s="95">
        <v>1</v>
      </c>
      <c r="L13" s="95">
        <v>1</v>
      </c>
      <c r="O13" s="95">
        <v>1</v>
      </c>
      <c r="R13" s="95">
        <v>1</v>
      </c>
      <c r="U13" s="95">
        <v>1</v>
      </c>
      <c r="Y13" s="95">
        <v>1</v>
      </c>
      <c r="AB13" s="95">
        <v>1</v>
      </c>
      <c r="AE13" s="95">
        <v>1</v>
      </c>
      <c r="AH13" s="95">
        <v>1</v>
      </c>
      <c r="AK13" s="95">
        <v>1</v>
      </c>
      <c r="AN13" s="95">
        <v>1</v>
      </c>
      <c r="AQ13" s="95">
        <v>1</v>
      </c>
      <c r="AT13" s="95">
        <v>1</v>
      </c>
      <c r="AW13" s="95">
        <v>1</v>
      </c>
      <c r="AZ13" s="95">
        <v>1</v>
      </c>
      <c r="BC13" s="95">
        <v>1</v>
      </c>
      <c r="BF13" s="95">
        <v>1</v>
      </c>
      <c r="BI13" s="95">
        <v>1</v>
      </c>
      <c r="BL13" s="95">
        <v>1</v>
      </c>
      <c r="BO13" s="95">
        <v>1</v>
      </c>
      <c r="BR13" s="95">
        <v>1</v>
      </c>
      <c r="BU13" s="95">
        <v>1</v>
      </c>
      <c r="BX13" s="95">
        <v>1</v>
      </c>
      <c r="CA13" s="95">
        <v>1</v>
      </c>
      <c r="CD13" s="95">
        <v>1</v>
      </c>
      <c r="CG13" s="95">
        <v>1</v>
      </c>
      <c r="CJ13" s="95">
        <v>1</v>
      </c>
      <c r="CM13" s="95">
        <v>1</v>
      </c>
      <c r="CP13" s="95">
        <v>1</v>
      </c>
      <c r="CS13" s="95">
        <v>1</v>
      </c>
      <c r="CV13" s="95">
        <v>1</v>
      </c>
      <c r="CY13" s="95">
        <v>1</v>
      </c>
      <c r="DB13" s="95">
        <v>1</v>
      </c>
      <c r="DD13" s="95">
        <v>1</v>
      </c>
      <c r="DG13" s="95">
        <v>1</v>
      </c>
      <c r="DJ13" s="95">
        <v>1</v>
      </c>
      <c r="DM13" s="95">
        <v>1</v>
      </c>
      <c r="DP13" s="95">
        <v>1</v>
      </c>
      <c r="DS13" s="95">
        <v>1</v>
      </c>
      <c r="DV13" s="95">
        <v>1</v>
      </c>
      <c r="DY13" s="95">
        <v>1</v>
      </c>
      <c r="EB13" s="95">
        <v>1</v>
      </c>
      <c r="EE13" s="95">
        <v>1</v>
      </c>
      <c r="EH13" s="95">
        <v>1</v>
      </c>
      <c r="EK13" s="95">
        <v>1</v>
      </c>
      <c r="EN13" s="95">
        <v>1</v>
      </c>
      <c r="EQ13" s="95">
        <v>1</v>
      </c>
      <c r="ET13" s="95">
        <v>1</v>
      </c>
      <c r="EW13" s="95">
        <v>1</v>
      </c>
      <c r="EZ13" s="95">
        <v>1</v>
      </c>
      <c r="FC13" s="95">
        <v>1</v>
      </c>
      <c r="FF13" s="95">
        <v>1</v>
      </c>
      <c r="FI13" s="95">
        <v>1</v>
      </c>
      <c r="FL13" s="95">
        <v>1</v>
      </c>
      <c r="FP13" s="95">
        <v>1</v>
      </c>
      <c r="FS13" s="95">
        <v>1</v>
      </c>
      <c r="FV13" s="95">
        <v>1</v>
      </c>
      <c r="FY13" s="95">
        <v>1</v>
      </c>
      <c r="GB13" s="95">
        <v>1</v>
      </c>
      <c r="GE13" s="95">
        <v>1</v>
      </c>
      <c r="GH13" s="95">
        <v>1</v>
      </c>
      <c r="GK13" s="95">
        <v>1</v>
      </c>
      <c r="GN13" s="95">
        <v>1</v>
      </c>
      <c r="GQ13" s="95">
        <v>1</v>
      </c>
      <c r="GT13" s="95">
        <v>1</v>
      </c>
      <c r="GW13" s="95">
        <v>1</v>
      </c>
      <c r="GZ13" s="95">
        <v>1</v>
      </c>
      <c r="HC13" s="95">
        <v>1</v>
      </c>
      <c r="HE13" s="95">
        <v>1</v>
      </c>
      <c r="HH13" s="95">
        <v>1</v>
      </c>
      <c r="HK13" s="95">
        <v>1</v>
      </c>
      <c r="HN13" s="95">
        <v>1</v>
      </c>
      <c r="HQ13" s="95">
        <v>1</v>
      </c>
      <c r="HT13" s="95">
        <v>1</v>
      </c>
      <c r="HW13" s="95">
        <v>1</v>
      </c>
      <c r="IA13" s="95">
        <v>1</v>
      </c>
      <c r="ID13" s="95">
        <v>1</v>
      </c>
      <c r="IG13" s="95">
        <v>1</v>
      </c>
      <c r="IJ13" s="95">
        <v>1</v>
      </c>
      <c r="IM13" s="95">
        <v>1</v>
      </c>
      <c r="IP13" s="95">
        <v>1</v>
      </c>
      <c r="IS13" s="95">
        <v>1</v>
      </c>
    </row>
    <row r="14" spans="1:254" s="95" customFormat="1" ht="20.25" customHeight="1" x14ac:dyDescent="0.25">
      <c r="A14" s="92">
        <v>6</v>
      </c>
      <c r="B14" s="93" t="s">
        <v>471</v>
      </c>
      <c r="C14" s="94"/>
      <c r="D14" s="95">
        <v>1</v>
      </c>
      <c r="G14" s="95">
        <v>1</v>
      </c>
      <c r="J14" s="95">
        <v>1</v>
      </c>
      <c r="M14" s="95">
        <v>1</v>
      </c>
      <c r="P14" s="95">
        <v>1</v>
      </c>
      <c r="S14" s="95">
        <v>1</v>
      </c>
      <c r="V14" s="95">
        <v>1</v>
      </c>
      <c r="Y14" s="95">
        <v>1</v>
      </c>
      <c r="AB14" s="95">
        <v>1</v>
      </c>
      <c r="AE14" s="95">
        <v>1</v>
      </c>
      <c r="AH14" s="95">
        <v>1</v>
      </c>
      <c r="AK14" s="95">
        <v>1</v>
      </c>
      <c r="AN14" s="95">
        <v>1</v>
      </c>
      <c r="AQ14" s="95">
        <v>1</v>
      </c>
      <c r="AT14" s="95">
        <v>1</v>
      </c>
      <c r="AW14" s="95">
        <v>1</v>
      </c>
      <c r="AZ14" s="95">
        <v>1</v>
      </c>
      <c r="BC14" s="95">
        <v>1</v>
      </c>
      <c r="BF14" s="95">
        <v>1</v>
      </c>
      <c r="BI14" s="95">
        <v>1</v>
      </c>
      <c r="BL14" s="95">
        <v>1</v>
      </c>
      <c r="BO14" s="95">
        <v>1</v>
      </c>
      <c r="BR14" s="95">
        <v>1</v>
      </c>
      <c r="BU14" s="95">
        <v>1</v>
      </c>
      <c r="BX14" s="95">
        <v>1</v>
      </c>
      <c r="CA14" s="95">
        <v>1</v>
      </c>
      <c r="CD14" s="95">
        <v>1</v>
      </c>
      <c r="CG14" s="95">
        <v>1</v>
      </c>
      <c r="CJ14" s="95">
        <v>1</v>
      </c>
      <c r="CM14" s="95">
        <v>1</v>
      </c>
      <c r="CP14" s="95">
        <v>1</v>
      </c>
      <c r="CS14" s="95">
        <v>1</v>
      </c>
      <c r="CV14" s="95">
        <v>1</v>
      </c>
      <c r="CY14" s="95">
        <v>1</v>
      </c>
      <c r="DB14" s="95">
        <v>1</v>
      </c>
      <c r="DD14" s="95">
        <v>1</v>
      </c>
      <c r="DG14" s="95">
        <v>1</v>
      </c>
      <c r="DJ14" s="95">
        <v>1</v>
      </c>
      <c r="DM14" s="95">
        <v>1</v>
      </c>
      <c r="DP14" s="95">
        <v>1</v>
      </c>
      <c r="DS14" s="95">
        <v>1</v>
      </c>
      <c r="DV14" s="95">
        <v>1</v>
      </c>
      <c r="DZ14" s="95">
        <v>1</v>
      </c>
      <c r="EC14" s="95">
        <v>1</v>
      </c>
      <c r="EF14" s="95">
        <v>1</v>
      </c>
      <c r="EI14" s="95">
        <v>1</v>
      </c>
      <c r="EL14" s="95">
        <v>1</v>
      </c>
      <c r="EO14" s="95">
        <v>1</v>
      </c>
      <c r="ER14" s="95">
        <v>1</v>
      </c>
      <c r="EU14" s="95">
        <v>1</v>
      </c>
      <c r="EX14" s="95">
        <v>1</v>
      </c>
      <c r="FA14" s="95">
        <v>1</v>
      </c>
      <c r="FD14" s="95">
        <v>1</v>
      </c>
      <c r="FG14" s="95">
        <v>1</v>
      </c>
      <c r="FJ14" s="95">
        <v>1</v>
      </c>
      <c r="FM14" s="95">
        <v>1</v>
      </c>
      <c r="FP14" s="95">
        <v>1</v>
      </c>
      <c r="FS14" s="95">
        <v>1</v>
      </c>
      <c r="FV14" s="95">
        <v>1</v>
      </c>
      <c r="FY14" s="95">
        <v>1</v>
      </c>
      <c r="GB14" s="95">
        <v>1</v>
      </c>
      <c r="GE14" s="95">
        <v>1</v>
      </c>
      <c r="GH14" s="95">
        <v>1</v>
      </c>
      <c r="GK14" s="95">
        <v>1</v>
      </c>
      <c r="GN14" s="95">
        <v>1</v>
      </c>
      <c r="GQ14" s="95">
        <v>1</v>
      </c>
      <c r="GT14" s="95">
        <v>1</v>
      </c>
      <c r="GW14" s="95">
        <v>1</v>
      </c>
      <c r="GZ14" s="95">
        <v>1</v>
      </c>
      <c r="HC14" s="95">
        <v>1</v>
      </c>
      <c r="HF14" s="95">
        <v>1</v>
      </c>
      <c r="HI14" s="95">
        <v>1</v>
      </c>
      <c r="HL14" s="95">
        <v>1</v>
      </c>
      <c r="HO14" s="95">
        <v>1</v>
      </c>
      <c r="HR14" s="95">
        <v>1</v>
      </c>
      <c r="HU14" s="95">
        <v>1</v>
      </c>
      <c r="HX14" s="95">
        <v>1</v>
      </c>
      <c r="IA14" s="95">
        <v>1</v>
      </c>
      <c r="ID14" s="95">
        <v>1</v>
      </c>
      <c r="IG14" s="95">
        <v>1</v>
      </c>
      <c r="IJ14" s="95">
        <v>1</v>
      </c>
      <c r="IM14" s="95">
        <v>1</v>
      </c>
      <c r="IP14" s="95">
        <v>1</v>
      </c>
      <c r="IS14" s="95">
        <v>1</v>
      </c>
    </row>
    <row r="15" spans="1:254" s="95" customFormat="1" ht="20.25" customHeight="1" x14ac:dyDescent="0.25">
      <c r="A15" s="92">
        <v>7</v>
      </c>
      <c r="B15" s="93" t="s">
        <v>472</v>
      </c>
      <c r="C15" s="94">
        <v>1</v>
      </c>
      <c r="F15" s="95">
        <v>1</v>
      </c>
      <c r="I15" s="95">
        <v>1</v>
      </c>
      <c r="L15" s="95">
        <v>1</v>
      </c>
      <c r="O15" s="95">
        <v>1</v>
      </c>
      <c r="R15" s="95">
        <v>1</v>
      </c>
      <c r="U15" s="95">
        <v>1</v>
      </c>
      <c r="X15" s="95">
        <v>1</v>
      </c>
      <c r="AA15" s="95">
        <v>1</v>
      </c>
      <c r="AD15" s="95">
        <v>1</v>
      </c>
      <c r="AG15" s="95">
        <v>1</v>
      </c>
      <c r="AJ15" s="95">
        <v>1</v>
      </c>
      <c r="AM15" s="95">
        <v>1</v>
      </c>
      <c r="AP15" s="95">
        <v>1</v>
      </c>
      <c r="AS15" s="95">
        <v>1</v>
      </c>
      <c r="AV15" s="95">
        <v>1</v>
      </c>
      <c r="AY15" s="95">
        <v>1</v>
      </c>
      <c r="BB15" s="95">
        <v>1</v>
      </c>
      <c r="BE15" s="95">
        <v>1</v>
      </c>
      <c r="BH15" s="95">
        <v>1</v>
      </c>
      <c r="BK15" s="95">
        <v>1</v>
      </c>
      <c r="BN15" s="95">
        <v>1</v>
      </c>
      <c r="BQ15" s="95">
        <v>1</v>
      </c>
      <c r="BT15" s="95">
        <v>1</v>
      </c>
      <c r="BW15" s="95">
        <v>1</v>
      </c>
      <c r="BZ15" s="95">
        <v>1</v>
      </c>
      <c r="CC15" s="95">
        <v>1</v>
      </c>
      <c r="CF15" s="95">
        <v>1</v>
      </c>
      <c r="CI15" s="95">
        <v>1</v>
      </c>
      <c r="CL15" s="95">
        <v>1</v>
      </c>
      <c r="CO15" s="95">
        <v>1</v>
      </c>
      <c r="CR15" s="95">
        <v>1</v>
      </c>
      <c r="CU15" s="95">
        <v>1</v>
      </c>
      <c r="CX15" s="95">
        <v>1</v>
      </c>
      <c r="DA15" s="95">
        <v>1</v>
      </c>
      <c r="DD15" s="95">
        <v>1</v>
      </c>
      <c r="DG15" s="95">
        <v>1</v>
      </c>
      <c r="DJ15" s="95">
        <v>1</v>
      </c>
      <c r="DM15" s="95">
        <v>1</v>
      </c>
      <c r="DP15" s="95">
        <v>1</v>
      </c>
      <c r="DS15" s="95">
        <v>1</v>
      </c>
      <c r="DV15" s="95">
        <v>1</v>
      </c>
      <c r="DY15" s="95">
        <v>1</v>
      </c>
      <c r="EB15" s="95">
        <v>1</v>
      </c>
      <c r="EE15" s="95">
        <v>1</v>
      </c>
      <c r="EH15" s="95">
        <v>1</v>
      </c>
      <c r="EK15" s="95">
        <v>1</v>
      </c>
      <c r="EN15" s="95">
        <v>1</v>
      </c>
      <c r="EQ15" s="95">
        <v>1</v>
      </c>
      <c r="ET15" s="95">
        <v>1</v>
      </c>
      <c r="EW15" s="95">
        <v>1</v>
      </c>
      <c r="EZ15" s="95">
        <v>1</v>
      </c>
      <c r="FC15" s="95">
        <v>1</v>
      </c>
      <c r="FF15" s="95">
        <v>1</v>
      </c>
      <c r="FI15" s="95">
        <v>1</v>
      </c>
      <c r="FL15" s="95">
        <v>1</v>
      </c>
      <c r="FO15" s="95">
        <v>1</v>
      </c>
      <c r="FR15" s="95">
        <v>1</v>
      </c>
      <c r="FU15" s="95">
        <v>1</v>
      </c>
      <c r="FX15" s="95">
        <v>1</v>
      </c>
      <c r="GA15" s="95">
        <v>1</v>
      </c>
      <c r="GD15" s="95">
        <v>1</v>
      </c>
      <c r="GG15" s="95">
        <v>1</v>
      </c>
      <c r="GJ15" s="95">
        <v>1</v>
      </c>
      <c r="GM15" s="95">
        <v>1</v>
      </c>
      <c r="GP15" s="95">
        <v>1</v>
      </c>
      <c r="GS15" s="95">
        <v>1</v>
      </c>
      <c r="GV15" s="95">
        <v>1</v>
      </c>
      <c r="GY15" s="95">
        <v>1</v>
      </c>
      <c r="HB15" s="95">
        <v>1</v>
      </c>
      <c r="HE15" s="95">
        <v>1</v>
      </c>
      <c r="HH15" s="95">
        <v>1</v>
      </c>
      <c r="HK15" s="95">
        <v>1</v>
      </c>
      <c r="HN15" s="95">
        <v>1</v>
      </c>
      <c r="HQ15" s="95">
        <v>1</v>
      </c>
      <c r="HT15" s="95">
        <v>1</v>
      </c>
      <c r="HW15" s="95">
        <v>1</v>
      </c>
      <c r="HZ15" s="95">
        <v>1</v>
      </c>
      <c r="IC15" s="95">
        <v>1</v>
      </c>
      <c r="IF15" s="95">
        <v>1</v>
      </c>
      <c r="II15" s="95">
        <v>1</v>
      </c>
      <c r="IL15" s="95">
        <v>1</v>
      </c>
      <c r="IO15" s="95">
        <v>1</v>
      </c>
      <c r="IR15" s="95">
        <v>1</v>
      </c>
    </row>
    <row r="16" spans="1:254" s="95" customFormat="1" ht="19.5" customHeight="1" x14ac:dyDescent="0.25">
      <c r="A16" s="92">
        <v>8</v>
      </c>
      <c r="B16" s="93" t="s">
        <v>473</v>
      </c>
      <c r="C16" s="94">
        <v>1</v>
      </c>
      <c r="F16" s="95">
        <v>1</v>
      </c>
      <c r="I16" s="95">
        <v>1</v>
      </c>
      <c r="L16" s="95">
        <v>1</v>
      </c>
      <c r="O16" s="95">
        <v>1</v>
      </c>
      <c r="R16" s="95">
        <v>1</v>
      </c>
      <c r="U16" s="95">
        <v>1</v>
      </c>
      <c r="X16" s="95">
        <v>1</v>
      </c>
      <c r="AA16" s="95">
        <v>1</v>
      </c>
      <c r="AD16" s="95">
        <v>1</v>
      </c>
      <c r="AG16" s="95">
        <v>1</v>
      </c>
      <c r="AJ16" s="95">
        <v>1</v>
      </c>
      <c r="AM16" s="95">
        <v>1</v>
      </c>
      <c r="AP16" s="95">
        <v>1</v>
      </c>
      <c r="AS16" s="95">
        <v>1</v>
      </c>
      <c r="AV16" s="95">
        <v>1</v>
      </c>
      <c r="AY16" s="95">
        <v>1</v>
      </c>
      <c r="BB16" s="95">
        <v>1</v>
      </c>
      <c r="BE16" s="95">
        <v>1</v>
      </c>
      <c r="BH16" s="95">
        <v>1</v>
      </c>
      <c r="BK16" s="95">
        <v>1</v>
      </c>
      <c r="BN16" s="95">
        <v>1</v>
      </c>
      <c r="BQ16" s="95">
        <v>1</v>
      </c>
      <c r="BT16" s="95">
        <v>1</v>
      </c>
      <c r="BW16" s="95">
        <v>1</v>
      </c>
      <c r="BZ16" s="95">
        <v>1</v>
      </c>
      <c r="CC16" s="95">
        <v>1</v>
      </c>
      <c r="CF16" s="95">
        <v>1</v>
      </c>
      <c r="CI16" s="95">
        <v>1</v>
      </c>
      <c r="CL16" s="95">
        <v>1</v>
      </c>
      <c r="CO16" s="95">
        <v>1</v>
      </c>
      <c r="CR16" s="95">
        <v>1</v>
      </c>
      <c r="CU16" s="95">
        <v>1</v>
      </c>
      <c r="CX16" s="95">
        <v>1</v>
      </c>
      <c r="DA16" s="95">
        <v>1</v>
      </c>
      <c r="DD16" s="95">
        <v>1</v>
      </c>
      <c r="DG16" s="95">
        <v>1</v>
      </c>
      <c r="DJ16" s="95">
        <v>1</v>
      </c>
      <c r="DM16" s="95">
        <v>1</v>
      </c>
      <c r="DP16" s="95">
        <v>1</v>
      </c>
      <c r="DS16" s="95">
        <v>1</v>
      </c>
      <c r="DV16" s="95">
        <v>1</v>
      </c>
      <c r="DY16" s="95">
        <v>1</v>
      </c>
      <c r="EB16" s="95">
        <v>1</v>
      </c>
      <c r="EE16" s="95">
        <v>1</v>
      </c>
      <c r="EH16" s="95">
        <v>1</v>
      </c>
      <c r="EK16" s="95">
        <v>1</v>
      </c>
      <c r="EN16" s="95">
        <v>1</v>
      </c>
      <c r="EQ16" s="95">
        <v>1</v>
      </c>
      <c r="ET16" s="95">
        <v>1</v>
      </c>
      <c r="EW16" s="95">
        <v>1</v>
      </c>
      <c r="EZ16" s="95">
        <v>1</v>
      </c>
      <c r="FC16" s="95">
        <v>1</v>
      </c>
      <c r="FF16" s="95">
        <v>1</v>
      </c>
      <c r="FI16" s="95">
        <v>1</v>
      </c>
      <c r="FL16" s="95">
        <v>1</v>
      </c>
      <c r="FO16" s="95">
        <v>1</v>
      </c>
      <c r="FR16" s="95">
        <v>1</v>
      </c>
      <c r="FU16" s="95">
        <v>1</v>
      </c>
      <c r="FX16" s="95">
        <v>1</v>
      </c>
      <c r="GA16" s="95">
        <v>1</v>
      </c>
      <c r="GD16" s="95">
        <v>1</v>
      </c>
      <c r="GG16" s="95">
        <v>1</v>
      </c>
      <c r="GJ16" s="95">
        <v>1</v>
      </c>
      <c r="GM16" s="95">
        <v>1</v>
      </c>
      <c r="GP16" s="95">
        <v>1</v>
      </c>
      <c r="GS16" s="95">
        <v>1</v>
      </c>
      <c r="GV16" s="95">
        <v>1</v>
      </c>
      <c r="GY16" s="95">
        <v>1</v>
      </c>
      <c r="HB16" s="95">
        <v>1</v>
      </c>
      <c r="HE16" s="95">
        <v>1</v>
      </c>
      <c r="HH16" s="95">
        <v>1</v>
      </c>
      <c r="HK16" s="95">
        <v>1</v>
      </c>
      <c r="HN16" s="95">
        <v>1</v>
      </c>
      <c r="HQ16" s="95">
        <v>1</v>
      </c>
      <c r="HT16" s="95">
        <v>1</v>
      </c>
      <c r="HW16" s="95">
        <v>1</v>
      </c>
      <c r="HZ16" s="95">
        <v>1</v>
      </c>
      <c r="IC16" s="95">
        <v>1</v>
      </c>
      <c r="IF16" s="95">
        <v>1</v>
      </c>
      <c r="II16" s="95">
        <v>1</v>
      </c>
      <c r="IL16" s="95">
        <v>1</v>
      </c>
      <c r="IO16" s="95">
        <v>1</v>
      </c>
      <c r="IR16" s="95">
        <v>1</v>
      </c>
    </row>
    <row r="17" spans="1:254" s="95" customFormat="1" ht="19.5" customHeight="1" x14ac:dyDescent="0.25">
      <c r="A17" s="92">
        <v>9</v>
      </c>
      <c r="B17" s="93" t="s">
        <v>474</v>
      </c>
      <c r="C17" s="94"/>
      <c r="D17" s="95">
        <v>1</v>
      </c>
      <c r="G17" s="95">
        <v>1</v>
      </c>
      <c r="J17" s="95">
        <v>1</v>
      </c>
      <c r="M17" s="95">
        <v>1</v>
      </c>
      <c r="P17" s="95">
        <v>1</v>
      </c>
      <c r="S17" s="95">
        <v>1</v>
      </c>
      <c r="V17" s="95">
        <v>1</v>
      </c>
      <c r="Y17" s="95">
        <v>1</v>
      </c>
      <c r="AB17" s="95">
        <v>1</v>
      </c>
      <c r="AE17" s="95">
        <v>1</v>
      </c>
      <c r="AH17" s="95">
        <v>1</v>
      </c>
      <c r="AK17" s="95">
        <v>1</v>
      </c>
      <c r="AN17" s="95">
        <v>1</v>
      </c>
      <c r="AQ17" s="95">
        <v>1</v>
      </c>
      <c r="AS17" s="95">
        <v>1</v>
      </c>
      <c r="AV17" s="95">
        <v>1</v>
      </c>
      <c r="AY17" s="95">
        <v>1</v>
      </c>
      <c r="BB17" s="95">
        <v>1</v>
      </c>
      <c r="BE17" s="95">
        <v>1</v>
      </c>
      <c r="BH17" s="95">
        <v>1</v>
      </c>
      <c r="BK17" s="95">
        <v>1</v>
      </c>
      <c r="BO17" s="95">
        <v>1</v>
      </c>
      <c r="BR17" s="95">
        <v>1</v>
      </c>
      <c r="BU17" s="95">
        <v>1</v>
      </c>
      <c r="BX17" s="95">
        <v>1</v>
      </c>
      <c r="CA17" s="95">
        <v>1</v>
      </c>
      <c r="CD17" s="95">
        <v>1</v>
      </c>
      <c r="CG17" s="95">
        <v>1</v>
      </c>
      <c r="CJ17" s="95">
        <v>1</v>
      </c>
      <c r="CM17" s="95">
        <v>1</v>
      </c>
      <c r="CP17" s="95">
        <v>1</v>
      </c>
      <c r="CS17" s="95">
        <v>1</v>
      </c>
      <c r="CV17" s="95">
        <v>1</v>
      </c>
      <c r="CY17" s="95">
        <v>1</v>
      </c>
      <c r="DB17" s="95">
        <v>1</v>
      </c>
      <c r="DE17" s="95">
        <v>1</v>
      </c>
      <c r="DH17" s="95">
        <v>1</v>
      </c>
      <c r="DK17" s="95">
        <v>1</v>
      </c>
      <c r="DN17" s="95">
        <v>1</v>
      </c>
      <c r="DQ17" s="95">
        <v>1</v>
      </c>
      <c r="DT17" s="95">
        <v>1</v>
      </c>
      <c r="DW17" s="95">
        <v>1</v>
      </c>
      <c r="DY17" s="95">
        <v>1</v>
      </c>
      <c r="EB17" s="95">
        <v>1</v>
      </c>
      <c r="EE17" s="95">
        <v>1</v>
      </c>
      <c r="EH17" s="95">
        <v>1</v>
      </c>
      <c r="EK17" s="95">
        <v>1</v>
      </c>
      <c r="EN17" s="95">
        <v>1</v>
      </c>
      <c r="EQ17" s="95">
        <v>1</v>
      </c>
      <c r="EU17" s="95">
        <v>1</v>
      </c>
      <c r="EX17" s="95">
        <v>1</v>
      </c>
      <c r="FA17" s="95">
        <v>1</v>
      </c>
      <c r="FD17" s="95">
        <v>1</v>
      </c>
      <c r="FG17" s="95">
        <v>1</v>
      </c>
      <c r="FJ17" s="95">
        <v>1</v>
      </c>
      <c r="FM17" s="95">
        <v>1</v>
      </c>
      <c r="FP17" s="95">
        <v>1</v>
      </c>
      <c r="FS17" s="95">
        <v>1</v>
      </c>
      <c r="FV17" s="95">
        <v>1</v>
      </c>
      <c r="FY17" s="95">
        <v>1</v>
      </c>
      <c r="GB17" s="95">
        <v>1</v>
      </c>
      <c r="GE17" s="95">
        <v>1</v>
      </c>
      <c r="GH17" s="95">
        <v>1</v>
      </c>
      <c r="GK17" s="95">
        <v>1</v>
      </c>
      <c r="GN17" s="95">
        <v>1</v>
      </c>
      <c r="GQ17" s="95">
        <v>1</v>
      </c>
      <c r="GT17" s="95">
        <v>1</v>
      </c>
      <c r="GW17" s="95">
        <v>1</v>
      </c>
      <c r="GZ17" s="95">
        <v>1</v>
      </c>
      <c r="HC17" s="95">
        <v>1</v>
      </c>
      <c r="HE17" s="95">
        <v>1</v>
      </c>
      <c r="HH17" s="95">
        <v>1</v>
      </c>
      <c r="HK17" s="95">
        <v>1</v>
      </c>
      <c r="HN17" s="95">
        <v>1</v>
      </c>
      <c r="HQ17" s="95">
        <v>1</v>
      </c>
      <c r="HT17" s="95">
        <v>1</v>
      </c>
      <c r="HW17" s="95">
        <v>1</v>
      </c>
      <c r="IA17" s="95">
        <v>1</v>
      </c>
      <c r="ID17" s="95">
        <v>1</v>
      </c>
      <c r="IG17" s="95">
        <v>1</v>
      </c>
      <c r="IJ17" s="95">
        <v>1</v>
      </c>
      <c r="IM17" s="95">
        <v>1</v>
      </c>
      <c r="IP17" s="95">
        <v>1</v>
      </c>
      <c r="IS17" s="95">
        <v>1</v>
      </c>
    </row>
    <row r="18" spans="1:254" x14ac:dyDescent="0.25">
      <c r="A18" s="56" t="s">
        <v>424</v>
      </c>
      <c r="B18" s="57"/>
      <c r="C18" s="5">
        <f>SUM(C9:C17)</f>
        <v>6</v>
      </c>
      <c r="D18" s="5">
        <f>SUM(D9:D17)</f>
        <v>2</v>
      </c>
      <c r="E18" s="5">
        <f>SUM(E9:E17)</f>
        <v>1</v>
      </c>
      <c r="F18" s="5">
        <f>SUM(F9:F17)</f>
        <v>6</v>
      </c>
      <c r="G18" s="5">
        <f>SUM(G9:G17)</f>
        <v>2</v>
      </c>
      <c r="H18" s="5">
        <f>SUM(H9:H17)</f>
        <v>1</v>
      </c>
      <c r="I18" s="5">
        <f>SUM(I9:I17)</f>
        <v>6</v>
      </c>
      <c r="J18" s="5">
        <f>SUM(J9:J17)</f>
        <v>2</v>
      </c>
      <c r="K18" s="5">
        <f>SUM(K9:K17)</f>
        <v>1</v>
      </c>
      <c r="L18" s="5">
        <f>SUM(L9:L17)</f>
        <v>6</v>
      </c>
      <c r="M18" s="5">
        <f>SUM(M9:M17)</f>
        <v>2</v>
      </c>
      <c r="N18" s="5">
        <f>SUM(N9:N17)</f>
        <v>1</v>
      </c>
      <c r="O18" s="5">
        <f>SUM(O9:O17)</f>
        <v>6</v>
      </c>
      <c r="P18" s="5">
        <f>SUM(P9:P17)</f>
        <v>2</v>
      </c>
      <c r="Q18" s="5">
        <f>SUM(Q9:Q17)</f>
        <v>1</v>
      </c>
      <c r="R18" s="5">
        <f>SUM(R9:R17)</f>
        <v>6</v>
      </c>
      <c r="S18" s="5">
        <f>SUM(S9:S17)</f>
        <v>2</v>
      </c>
      <c r="T18" s="5">
        <f>SUM(T9:T17)</f>
        <v>1</v>
      </c>
      <c r="U18" s="5">
        <f>SUM(U9:U17)</f>
        <v>6</v>
      </c>
      <c r="V18" s="5">
        <f>SUM(V9:V17)</f>
        <v>2</v>
      </c>
      <c r="W18" s="5">
        <f>SUM(W9:W17)</f>
        <v>1</v>
      </c>
      <c r="X18" s="5">
        <f>SUM(X9:X17)</f>
        <v>3</v>
      </c>
      <c r="Y18" s="5">
        <f>SUM(Y9:Y17)</f>
        <v>5</v>
      </c>
      <c r="Z18" s="5">
        <f>SUM(Z9:Z17)</f>
        <v>1</v>
      </c>
      <c r="AA18" s="5">
        <f>SUM(AA9:AA17)</f>
        <v>3</v>
      </c>
      <c r="AB18" s="5">
        <f>SUM(AB9:AB17)</f>
        <v>5</v>
      </c>
      <c r="AC18" s="5">
        <f>SUM(AC9:AC17)</f>
        <v>1</v>
      </c>
      <c r="AD18" s="5">
        <f>SUM(AD9:AD17)</f>
        <v>3</v>
      </c>
      <c r="AE18" s="5">
        <f>SUM(AE9:AE17)</f>
        <v>5</v>
      </c>
      <c r="AF18" s="5">
        <f>SUM(AF9:AF17)</f>
        <v>1</v>
      </c>
      <c r="AG18" s="5">
        <f>SUM(AG9:AG17)</f>
        <v>3</v>
      </c>
      <c r="AH18" s="5">
        <f>SUM(AH9:AH17)</f>
        <v>5</v>
      </c>
      <c r="AI18" s="5">
        <f>SUM(AI9:AI17)</f>
        <v>1</v>
      </c>
      <c r="AJ18" s="5">
        <f>SUM(AJ9:AJ17)</f>
        <v>3</v>
      </c>
      <c r="AK18" s="5">
        <f>SUM(AK9:AK17)</f>
        <v>5</v>
      </c>
      <c r="AL18" s="5">
        <f>SUM(AL9:AL17)</f>
        <v>1</v>
      </c>
      <c r="AM18" s="5">
        <f>SUM(AM9:AM17)</f>
        <v>3</v>
      </c>
      <c r="AN18" s="5">
        <f>SUM(AN9:AN17)</f>
        <v>5</v>
      </c>
      <c r="AO18" s="5">
        <f>SUM(AO9:AO17)</f>
        <v>1</v>
      </c>
      <c r="AP18" s="5">
        <f>SUM(AP9:AP17)</f>
        <v>3</v>
      </c>
      <c r="AQ18" s="5">
        <f>SUM(AQ9:AQ17)</f>
        <v>5</v>
      </c>
      <c r="AR18" s="5">
        <f>SUM(AR9:AR17)</f>
        <v>1</v>
      </c>
      <c r="AS18" s="5">
        <f>SUM(AS9:AS17)</f>
        <v>5</v>
      </c>
      <c r="AT18" s="5">
        <f>SUM(AT9:AT17)</f>
        <v>3</v>
      </c>
      <c r="AU18" s="5">
        <f>SUM(AU9:AU17)</f>
        <v>1</v>
      </c>
      <c r="AV18" s="5">
        <f>SUM(AV9:AV17)</f>
        <v>5</v>
      </c>
      <c r="AW18" s="5">
        <f>SUM(AW9:AW17)</f>
        <v>3</v>
      </c>
      <c r="AX18" s="5">
        <f>SUM(AX9:AX17)</f>
        <v>1</v>
      </c>
      <c r="AY18" s="5">
        <f>SUM(AY9:AY17)</f>
        <v>5</v>
      </c>
      <c r="AZ18" s="5">
        <f>SUM(AZ9:AZ17)</f>
        <v>3</v>
      </c>
      <c r="BA18" s="5">
        <f>SUM(BA9:BA17)</f>
        <v>1</v>
      </c>
      <c r="BB18" s="5">
        <f>SUM(BB9:BB17)</f>
        <v>5</v>
      </c>
      <c r="BC18" s="5">
        <f>SUM(BC9:BC17)</f>
        <v>3</v>
      </c>
      <c r="BD18" s="5">
        <f>SUM(BD9:BD17)</f>
        <v>1</v>
      </c>
      <c r="BE18" s="5">
        <f>SUM(BE9:BE17)</f>
        <v>5</v>
      </c>
      <c r="BF18" s="5">
        <f>SUM(BF9:BF17)</f>
        <v>3</v>
      </c>
      <c r="BG18" s="5">
        <f>SUM(BG9:BG17)</f>
        <v>1</v>
      </c>
      <c r="BH18" s="5">
        <f>SUM(BH9:BH17)</f>
        <v>5</v>
      </c>
      <c r="BI18" s="5">
        <f>SUM(BI9:BI17)</f>
        <v>3</v>
      </c>
      <c r="BJ18" s="5">
        <f>SUM(BJ9:BJ17)</f>
        <v>1</v>
      </c>
      <c r="BK18" s="5">
        <f>SUM(BK9:BK17)</f>
        <v>5</v>
      </c>
      <c r="BL18" s="5">
        <f>SUM(BL9:BL17)</f>
        <v>3</v>
      </c>
      <c r="BM18" s="5">
        <f>SUM(BM9:BM17)</f>
        <v>1</v>
      </c>
      <c r="BN18" s="5">
        <f>SUM(BN9:BN17)</f>
        <v>4</v>
      </c>
      <c r="BO18" s="5">
        <f>SUM(BO9:BO17)</f>
        <v>4</v>
      </c>
      <c r="BP18" s="5">
        <f>SUM(BP9:BP17)</f>
        <v>1</v>
      </c>
      <c r="BQ18" s="5">
        <f>SUM(BQ9:BQ17)</f>
        <v>4</v>
      </c>
      <c r="BR18" s="5">
        <f>SUM(BR9:BR17)</f>
        <v>4</v>
      </c>
      <c r="BS18" s="5">
        <f>SUM(BS9:BS17)</f>
        <v>1</v>
      </c>
      <c r="BT18" s="5">
        <f>SUM(BT9:BT17)</f>
        <v>4</v>
      </c>
      <c r="BU18" s="5">
        <f>SUM(BU9:BU17)</f>
        <v>4</v>
      </c>
      <c r="BV18" s="5">
        <f>SUM(BV9:BV17)</f>
        <v>1</v>
      </c>
      <c r="BW18" s="5">
        <f>SUM(BW9:BW17)</f>
        <v>4</v>
      </c>
      <c r="BX18" s="5">
        <f>SUM(BX9:BX17)</f>
        <v>4</v>
      </c>
      <c r="BY18" s="5">
        <f>SUM(BY9:BY17)</f>
        <v>1</v>
      </c>
      <c r="BZ18" s="5">
        <f>SUM(BZ9:BZ17)</f>
        <v>4</v>
      </c>
      <c r="CA18" s="5">
        <f>SUM(CA9:CA17)</f>
        <v>4</v>
      </c>
      <c r="CB18" s="5">
        <f>SUM(CB9:CB17)</f>
        <v>1</v>
      </c>
      <c r="CC18" s="5">
        <f>SUM(CC9:CC17)</f>
        <v>4</v>
      </c>
      <c r="CD18" s="5">
        <f>SUM(CD9:CD17)</f>
        <v>4</v>
      </c>
      <c r="CE18" s="5">
        <f>SUM(CE9:CE17)</f>
        <v>1</v>
      </c>
      <c r="CF18" s="5">
        <f>SUM(CF9:CF17)</f>
        <v>4</v>
      </c>
      <c r="CG18" s="5">
        <f>SUM(CG9:CG17)</f>
        <v>4</v>
      </c>
      <c r="CH18" s="5">
        <f>SUM(CH9:CH17)</f>
        <v>1</v>
      </c>
      <c r="CI18" s="5">
        <f>SUM(CI9:CI17)</f>
        <v>3</v>
      </c>
      <c r="CJ18" s="5">
        <f>SUM(CJ9:CJ17)</f>
        <v>5</v>
      </c>
      <c r="CK18" s="5">
        <f>SUM(CK9:CK17)</f>
        <v>1</v>
      </c>
      <c r="CL18" s="5">
        <f>SUM(CL9:CL17)</f>
        <v>3</v>
      </c>
      <c r="CM18" s="5">
        <f>SUM(CM9:CM17)</f>
        <v>5</v>
      </c>
      <c r="CN18" s="5">
        <f>SUM(CN9:CN17)</f>
        <v>1</v>
      </c>
      <c r="CO18" s="5">
        <f>SUM(CO9:CO17)</f>
        <v>3</v>
      </c>
      <c r="CP18" s="5">
        <f>SUM(CP9:CP17)</f>
        <v>5</v>
      </c>
      <c r="CQ18" s="5">
        <f>SUM(CQ9:CQ17)</f>
        <v>1</v>
      </c>
      <c r="CR18" s="5">
        <f>SUM(CR9:CR17)</f>
        <v>3</v>
      </c>
      <c r="CS18" s="5">
        <f>SUM(CS9:CS17)</f>
        <v>5</v>
      </c>
      <c r="CT18" s="5">
        <f>SUM(CT9:CT17)</f>
        <v>1</v>
      </c>
      <c r="CU18" s="5">
        <f>SUM(CU9:CU17)</f>
        <v>3</v>
      </c>
      <c r="CV18" s="5">
        <f>SUM(CV9:CV17)</f>
        <v>5</v>
      </c>
      <c r="CW18" s="5">
        <f>SUM(CW9:CW17)</f>
        <v>1</v>
      </c>
      <c r="CX18" s="5">
        <f>SUM(CX9:CX17)</f>
        <v>3</v>
      </c>
      <c r="CY18" s="5">
        <f>SUM(CY9:CY17)</f>
        <v>5</v>
      </c>
      <c r="CZ18" s="5">
        <f>SUM(CZ9:CZ17)</f>
        <v>1</v>
      </c>
      <c r="DA18" s="5">
        <f>SUM(DA9:DA17)</f>
        <v>3</v>
      </c>
      <c r="DB18" s="5">
        <f>SUM(DB9:DB17)</f>
        <v>5</v>
      </c>
      <c r="DC18" s="5">
        <f>SUM(DC9:DC17)</f>
        <v>1</v>
      </c>
      <c r="DD18" s="5">
        <f>SUM(DD9:DD17)</f>
        <v>5</v>
      </c>
      <c r="DE18" s="5">
        <f>SUM(DE9:DE17)</f>
        <v>3</v>
      </c>
      <c r="DF18" s="5">
        <f>SUM(DF9:DF17)</f>
        <v>1</v>
      </c>
      <c r="DG18" s="5">
        <f>SUM(DG9:DG17)</f>
        <v>5</v>
      </c>
      <c r="DH18" s="5">
        <f>SUM(DH9:DH17)</f>
        <v>3</v>
      </c>
      <c r="DI18" s="5">
        <f>SUM(DI9:DI17)</f>
        <v>1</v>
      </c>
      <c r="DJ18" s="5">
        <f>SUM(DJ9:DJ17)</f>
        <v>5</v>
      </c>
      <c r="DK18" s="5">
        <f>SUM(DK9:DK17)</f>
        <v>3</v>
      </c>
      <c r="DL18" s="5">
        <f>SUM(DL9:DL17)</f>
        <v>1</v>
      </c>
      <c r="DM18" s="5">
        <f>SUM(DM9:DM17)</f>
        <v>5</v>
      </c>
      <c r="DN18" s="5">
        <f>SUM(DN9:DN17)</f>
        <v>3</v>
      </c>
      <c r="DO18" s="5">
        <f>SUM(DO9:DO17)</f>
        <v>1</v>
      </c>
      <c r="DP18" s="5">
        <f>SUM(DP9:DP17)</f>
        <v>5</v>
      </c>
      <c r="DQ18" s="5">
        <f>SUM(DQ9:DQ17)</f>
        <v>3</v>
      </c>
      <c r="DR18" s="5">
        <f>SUM(DR9:DR17)</f>
        <v>1</v>
      </c>
      <c r="DS18" s="5">
        <f>SUM(DS9:DS17)</f>
        <v>5</v>
      </c>
      <c r="DT18" s="5">
        <f>SUM(DT9:DT17)</f>
        <v>3</v>
      </c>
      <c r="DU18" s="5">
        <f>SUM(DU9:DU17)</f>
        <v>1</v>
      </c>
      <c r="DV18" s="5">
        <f>SUM(DV9:DV17)</f>
        <v>5</v>
      </c>
      <c r="DW18" s="5">
        <f>SUM(DW9:DW17)</f>
        <v>3</v>
      </c>
      <c r="DX18" s="5">
        <f>SUM(DX9:DX17)</f>
        <v>1</v>
      </c>
      <c r="DY18" s="5">
        <f>SUM(DY9:DY17)</f>
        <v>6</v>
      </c>
      <c r="DZ18" s="5">
        <f>SUM(DZ9:DZ17)</f>
        <v>3</v>
      </c>
      <c r="EA18" s="5">
        <f>SUM(EA9:EA17)</f>
        <v>0</v>
      </c>
      <c r="EB18" s="5">
        <f>SUM(EB9:EB17)</f>
        <v>6</v>
      </c>
      <c r="EC18" s="5">
        <f>SUM(EC9:EC17)</f>
        <v>3</v>
      </c>
      <c r="ED18" s="5">
        <f>SUM(ED9:ED17)</f>
        <v>0</v>
      </c>
      <c r="EE18" s="5">
        <f>SUM(EE9:EE17)</f>
        <v>6</v>
      </c>
      <c r="EF18" s="5">
        <f>SUM(EF9:EF17)</f>
        <v>3</v>
      </c>
      <c r="EG18" s="5">
        <f>SUM(EG9:EG17)</f>
        <v>0</v>
      </c>
      <c r="EH18" s="5">
        <f>SUM(EH9:EH17)</f>
        <v>6</v>
      </c>
      <c r="EI18" s="5">
        <f>SUM(EI9:EI17)</f>
        <v>3</v>
      </c>
      <c r="EJ18" s="5">
        <f>SUM(EJ9:EJ17)</f>
        <v>0</v>
      </c>
      <c r="EK18" s="5">
        <f>SUM(EK9:EK17)</f>
        <v>6</v>
      </c>
      <c r="EL18" s="5">
        <f>SUM(EL9:EL17)</f>
        <v>3</v>
      </c>
      <c r="EM18" s="5">
        <f>SUM(EM9:EM17)</f>
        <v>0</v>
      </c>
      <c r="EN18" s="5">
        <f>SUM(EN9:EN17)</f>
        <v>6</v>
      </c>
      <c r="EO18" s="5">
        <f>SUM(EO9:EO17)</f>
        <v>3</v>
      </c>
      <c r="EP18" s="5">
        <f>SUM(EP9:EP17)</f>
        <v>0</v>
      </c>
      <c r="EQ18" s="5">
        <f>SUM(EQ9:EQ17)</f>
        <v>6</v>
      </c>
      <c r="ER18" s="5">
        <f>SUM(ER9:ER17)</f>
        <v>3</v>
      </c>
      <c r="ES18" s="5">
        <f>SUM(ES9:ES17)</f>
        <v>0</v>
      </c>
      <c r="ET18" s="5">
        <f>SUM(ET9:ET17)</f>
        <v>5</v>
      </c>
      <c r="EU18" s="5">
        <f>SUM(EU9:EU17)</f>
        <v>3</v>
      </c>
      <c r="EV18" s="5">
        <f>SUM(EV9:EV17)</f>
        <v>1</v>
      </c>
      <c r="EW18" s="5">
        <f>SUM(EW9:EW17)</f>
        <v>5</v>
      </c>
      <c r="EX18" s="5">
        <f>SUM(EX9:EX17)</f>
        <v>3</v>
      </c>
      <c r="EY18" s="5">
        <f>SUM(EY9:EY17)</f>
        <v>1</v>
      </c>
      <c r="EZ18" s="5">
        <f>SUM(EZ9:EZ17)</f>
        <v>5</v>
      </c>
      <c r="FA18" s="5">
        <f>SUM(FA9:FA17)</f>
        <v>3</v>
      </c>
      <c r="FB18" s="5">
        <f>SUM(FB9:FB17)</f>
        <v>1</v>
      </c>
      <c r="FC18" s="5">
        <f>SUM(FC9:FC17)</f>
        <v>5</v>
      </c>
      <c r="FD18" s="5">
        <f>SUM(FD9:FD17)</f>
        <v>3</v>
      </c>
      <c r="FE18" s="5">
        <f>SUM(FE9:FE17)</f>
        <v>1</v>
      </c>
      <c r="FF18" s="5">
        <f>SUM(FF9:FF17)</f>
        <v>5</v>
      </c>
      <c r="FG18" s="5">
        <f>SUM(FG9:FG17)</f>
        <v>3</v>
      </c>
      <c r="FH18" s="5">
        <f>SUM(FH9:FH17)</f>
        <v>1</v>
      </c>
      <c r="FI18" s="5">
        <f>SUM(FI9:FI17)</f>
        <v>5</v>
      </c>
      <c r="FJ18" s="5">
        <f>SUM(FJ9:FJ17)</f>
        <v>3</v>
      </c>
      <c r="FK18" s="5">
        <f>SUM(FK9:FK17)</f>
        <v>1</v>
      </c>
      <c r="FL18" s="5">
        <f>SUM(FL9:FL17)</f>
        <v>5</v>
      </c>
      <c r="FM18" s="5">
        <f>SUM(FM9:FM17)</f>
        <v>3</v>
      </c>
      <c r="FN18" s="5">
        <f>SUM(FN9:FN17)</f>
        <v>1</v>
      </c>
      <c r="FO18" s="5">
        <f>SUM(FO9:FO17)</f>
        <v>4</v>
      </c>
      <c r="FP18" s="5">
        <f>SUM(FP9:FP17)</f>
        <v>4</v>
      </c>
      <c r="FQ18" s="5">
        <f>SUM(FQ9:FQ17)</f>
        <v>1</v>
      </c>
      <c r="FR18" s="5">
        <f>SUM(FR9:FR17)</f>
        <v>4</v>
      </c>
      <c r="FS18" s="5">
        <f>SUM(FS9:FS17)</f>
        <v>4</v>
      </c>
      <c r="FT18" s="5">
        <f>SUM(FT9:FT17)</f>
        <v>1</v>
      </c>
      <c r="FU18" s="5">
        <f>SUM(FU9:FU17)</f>
        <v>4</v>
      </c>
      <c r="FV18" s="5">
        <f>SUM(FV9:FV17)</f>
        <v>4</v>
      </c>
      <c r="FW18" s="5">
        <f>SUM(FW9:FW17)</f>
        <v>1</v>
      </c>
      <c r="FX18" s="5">
        <f>SUM(FX9:FX17)</f>
        <v>4</v>
      </c>
      <c r="FY18" s="5">
        <f>SUM(FY9:FY17)</f>
        <v>4</v>
      </c>
      <c r="FZ18" s="5">
        <f>SUM(FZ9:FZ17)</f>
        <v>1</v>
      </c>
      <c r="GA18" s="5">
        <f>SUM(GA9:GA17)</f>
        <v>4</v>
      </c>
      <c r="GB18" s="5">
        <f>SUM(GB9:GB17)</f>
        <v>4</v>
      </c>
      <c r="GC18" s="5">
        <f>SUM(GC9:GC17)</f>
        <v>1</v>
      </c>
      <c r="GD18" s="5">
        <f>SUM(GD9:GD17)</f>
        <v>4</v>
      </c>
      <c r="GE18" s="5">
        <f>SUM(GE9:GE17)</f>
        <v>4</v>
      </c>
      <c r="GF18" s="5">
        <f>SUM(GF9:GF17)</f>
        <v>1</v>
      </c>
      <c r="GG18" s="5">
        <f>SUM(GG9:GG17)</f>
        <v>4</v>
      </c>
      <c r="GH18" s="5">
        <f>SUM(GH9:GH17)</f>
        <v>4</v>
      </c>
      <c r="GI18" s="5">
        <f>SUM(GI9:GI17)</f>
        <v>1</v>
      </c>
      <c r="GJ18" s="5">
        <f>SUM(GJ9:GJ17)</f>
        <v>3</v>
      </c>
      <c r="GK18" s="5">
        <f>SUM(GK9:GK17)</f>
        <v>5</v>
      </c>
      <c r="GL18" s="5">
        <f>SUM(GL9:GL17)</f>
        <v>1</v>
      </c>
      <c r="GM18" s="5">
        <f>SUM(GM9:GM17)</f>
        <v>3</v>
      </c>
      <c r="GN18" s="5">
        <f>SUM(GN9:GN17)</f>
        <v>5</v>
      </c>
      <c r="GO18" s="5">
        <f>SUM(GO9:GO17)</f>
        <v>1</v>
      </c>
      <c r="GP18" s="5">
        <f>SUM(GP9:GP17)</f>
        <v>3</v>
      </c>
      <c r="GQ18" s="5">
        <f>SUM(GQ9:GQ17)</f>
        <v>5</v>
      </c>
      <c r="GR18" s="5">
        <f>SUM(GR9:GR17)</f>
        <v>1</v>
      </c>
      <c r="GS18" s="5">
        <f>SUM(GS9:GS17)</f>
        <v>3</v>
      </c>
      <c r="GT18" s="5">
        <f>SUM(GT9:GT17)</f>
        <v>5</v>
      </c>
      <c r="GU18" s="5">
        <f>SUM(GU9:GU17)</f>
        <v>1</v>
      </c>
      <c r="GV18" s="5">
        <f>SUM(GV9:GV17)</f>
        <v>3</v>
      </c>
      <c r="GW18" s="5">
        <f>SUM(GW9:GW17)</f>
        <v>5</v>
      </c>
      <c r="GX18" s="5">
        <f>SUM(GX9:GX17)</f>
        <v>1</v>
      </c>
      <c r="GY18" s="5">
        <f>SUM(GY9:GY17)</f>
        <v>3</v>
      </c>
      <c r="GZ18" s="5">
        <f>SUM(GZ9:GZ17)</f>
        <v>5</v>
      </c>
      <c r="HA18" s="5">
        <f>SUM(HA9:HA17)</f>
        <v>1</v>
      </c>
      <c r="HB18" s="5">
        <f>SUM(HB9:HB17)</f>
        <v>3</v>
      </c>
      <c r="HC18" s="5">
        <f>SUM(HC9:HC17)</f>
        <v>5</v>
      </c>
      <c r="HD18" s="5">
        <f>SUM(HD9:HD17)</f>
        <v>1</v>
      </c>
      <c r="HE18" s="5">
        <f>SUM(HE9:HE17)</f>
        <v>6</v>
      </c>
      <c r="HF18" s="5">
        <f>SUM(HF9:HF17)</f>
        <v>3</v>
      </c>
      <c r="HG18" s="5">
        <f>SUM(HG9:HG17)</f>
        <v>0</v>
      </c>
      <c r="HH18" s="5">
        <f>SUM(HH9:HH17)</f>
        <v>6</v>
      </c>
      <c r="HI18" s="5">
        <f>SUM(HI9:HI17)</f>
        <v>3</v>
      </c>
      <c r="HJ18" s="5">
        <f>SUM(HJ9:HJ17)</f>
        <v>0</v>
      </c>
      <c r="HK18" s="5">
        <f>SUM(HK9:HK17)</f>
        <v>6</v>
      </c>
      <c r="HL18" s="5">
        <f>SUM(HL9:HL17)</f>
        <v>3</v>
      </c>
      <c r="HM18" s="5">
        <f>SUM(HM9:HM17)</f>
        <v>0</v>
      </c>
      <c r="HN18" s="5">
        <f>SUM(HN9:HN17)</f>
        <v>6</v>
      </c>
      <c r="HO18" s="5">
        <f>SUM(HO9:HO17)</f>
        <v>3</v>
      </c>
      <c r="HP18" s="5">
        <f>SUM(HP9:HP17)</f>
        <v>0</v>
      </c>
      <c r="HQ18" s="5">
        <f>SUM(HQ9:HQ17)</f>
        <v>6</v>
      </c>
      <c r="HR18" s="5">
        <f>SUM(HR9:HR17)</f>
        <v>3</v>
      </c>
      <c r="HS18" s="5">
        <f>SUM(HS9:HS17)</f>
        <v>0</v>
      </c>
      <c r="HT18" s="5">
        <f>SUM(HT9:HT17)</f>
        <v>6</v>
      </c>
      <c r="HU18" s="5">
        <f>SUM(HU9:HU17)</f>
        <v>3</v>
      </c>
      <c r="HV18" s="5">
        <f>SUM(HV9:HV17)</f>
        <v>0</v>
      </c>
      <c r="HW18" s="5">
        <f>SUM(HW9:HW17)</f>
        <v>6</v>
      </c>
      <c r="HX18" s="5">
        <f>SUM(HX9:HX17)</f>
        <v>3</v>
      </c>
      <c r="HY18" s="5">
        <f>SUM(HY9:HY17)</f>
        <v>0</v>
      </c>
      <c r="HZ18" s="5">
        <f>SUM(HZ9:HZ17)</f>
        <v>3</v>
      </c>
      <c r="IA18" s="5">
        <f>SUM(IA9:IA17)</f>
        <v>5</v>
      </c>
      <c r="IB18" s="5">
        <f>SUM(IB9:IB17)</f>
        <v>1</v>
      </c>
      <c r="IC18" s="5">
        <f>SUM(IC9:IC17)</f>
        <v>3</v>
      </c>
      <c r="ID18" s="5">
        <f>SUM(ID9:ID17)</f>
        <v>5</v>
      </c>
      <c r="IE18" s="5">
        <f>SUM(IE9:IE17)</f>
        <v>1</v>
      </c>
      <c r="IF18" s="5">
        <f>SUM(IF9:IF17)</f>
        <v>3</v>
      </c>
      <c r="IG18" s="5">
        <f>SUM(IG9:IG17)</f>
        <v>5</v>
      </c>
      <c r="IH18" s="5">
        <f>SUM(IH9:IH17)</f>
        <v>1</v>
      </c>
      <c r="II18" s="5">
        <f>SUM(II9:II17)</f>
        <v>3</v>
      </c>
      <c r="IJ18" s="5">
        <f>SUM(IJ9:IJ17)</f>
        <v>5</v>
      </c>
      <c r="IK18" s="5">
        <f>SUM(IK9:IK17)</f>
        <v>1</v>
      </c>
      <c r="IL18" s="5">
        <f>SUM(IL9:IL17)</f>
        <v>3</v>
      </c>
      <c r="IM18" s="5">
        <f>SUM(IM9:IM17)</f>
        <v>5</v>
      </c>
      <c r="IN18" s="5">
        <f>SUM(IN9:IN17)</f>
        <v>1</v>
      </c>
      <c r="IO18" s="5">
        <f>SUM(IO9:IO17)</f>
        <v>3</v>
      </c>
      <c r="IP18" s="5">
        <f>SUM(IP9:IP17)</f>
        <v>5</v>
      </c>
      <c r="IQ18" s="5">
        <f>SUM(IQ9:IQ17)</f>
        <v>1</v>
      </c>
      <c r="IR18" s="5">
        <f>SUM(IR9:IR17)</f>
        <v>3</v>
      </c>
      <c r="IS18" s="5">
        <f>SUM(IS9:IS17)</f>
        <v>5</v>
      </c>
      <c r="IT18" s="5">
        <f>SUM(IT9:IT17)</f>
        <v>1</v>
      </c>
    </row>
    <row r="19" spans="1:254" ht="50.25" customHeight="1" x14ac:dyDescent="0.25">
      <c r="A19" s="58" t="s">
        <v>425</v>
      </c>
      <c r="B19" s="59"/>
      <c r="C19" s="6">
        <f>C18/9%</f>
        <v>66.666666666666671</v>
      </c>
      <c r="D19" s="6">
        <f t="shared" ref="D19:BO19" si="0">D18/9%</f>
        <v>22.222222222222221</v>
      </c>
      <c r="E19" s="6">
        <f t="shared" si="0"/>
        <v>11.111111111111111</v>
      </c>
      <c r="F19" s="6">
        <f t="shared" si="0"/>
        <v>66.666666666666671</v>
      </c>
      <c r="G19" s="6">
        <f t="shared" si="0"/>
        <v>22.222222222222221</v>
      </c>
      <c r="H19" s="6">
        <f t="shared" si="0"/>
        <v>11.111111111111111</v>
      </c>
      <c r="I19" s="6">
        <f t="shared" si="0"/>
        <v>66.666666666666671</v>
      </c>
      <c r="J19" s="6">
        <f t="shared" si="0"/>
        <v>22.222222222222221</v>
      </c>
      <c r="K19" s="6">
        <f t="shared" si="0"/>
        <v>11.111111111111111</v>
      </c>
      <c r="L19" s="6">
        <f t="shared" si="0"/>
        <v>66.666666666666671</v>
      </c>
      <c r="M19" s="6">
        <f t="shared" si="0"/>
        <v>22.222222222222221</v>
      </c>
      <c r="N19" s="6">
        <f t="shared" si="0"/>
        <v>11.111111111111111</v>
      </c>
      <c r="O19" s="6">
        <f t="shared" si="0"/>
        <v>66.666666666666671</v>
      </c>
      <c r="P19" s="6">
        <f t="shared" si="0"/>
        <v>22.222222222222221</v>
      </c>
      <c r="Q19" s="6">
        <f t="shared" si="0"/>
        <v>11.111111111111111</v>
      </c>
      <c r="R19" s="6">
        <f t="shared" si="0"/>
        <v>66.666666666666671</v>
      </c>
      <c r="S19" s="6">
        <f t="shared" si="0"/>
        <v>22.222222222222221</v>
      </c>
      <c r="T19" s="6">
        <f t="shared" si="0"/>
        <v>11.111111111111111</v>
      </c>
      <c r="U19" s="6">
        <f t="shared" si="0"/>
        <v>66.666666666666671</v>
      </c>
      <c r="V19" s="6">
        <f t="shared" si="0"/>
        <v>22.222222222222221</v>
      </c>
      <c r="W19" s="6">
        <f t="shared" si="0"/>
        <v>11.111111111111111</v>
      </c>
      <c r="X19" s="6">
        <f t="shared" si="0"/>
        <v>33.333333333333336</v>
      </c>
      <c r="Y19" s="6">
        <f t="shared" si="0"/>
        <v>55.555555555555557</v>
      </c>
      <c r="Z19" s="6">
        <f t="shared" si="0"/>
        <v>11.111111111111111</v>
      </c>
      <c r="AA19" s="6">
        <f t="shared" si="0"/>
        <v>33.333333333333336</v>
      </c>
      <c r="AB19" s="6">
        <f t="shared" si="0"/>
        <v>55.555555555555557</v>
      </c>
      <c r="AC19" s="6">
        <f t="shared" si="0"/>
        <v>11.111111111111111</v>
      </c>
      <c r="AD19" s="6">
        <f t="shared" si="0"/>
        <v>33.333333333333336</v>
      </c>
      <c r="AE19" s="6">
        <f t="shared" si="0"/>
        <v>55.555555555555557</v>
      </c>
      <c r="AF19" s="6">
        <f t="shared" si="0"/>
        <v>11.111111111111111</v>
      </c>
      <c r="AG19" s="6">
        <f t="shared" si="0"/>
        <v>33.333333333333336</v>
      </c>
      <c r="AH19" s="6">
        <f t="shared" si="0"/>
        <v>55.555555555555557</v>
      </c>
      <c r="AI19" s="6">
        <f t="shared" si="0"/>
        <v>11.111111111111111</v>
      </c>
      <c r="AJ19" s="6">
        <f t="shared" si="0"/>
        <v>33.333333333333336</v>
      </c>
      <c r="AK19" s="6">
        <f t="shared" si="0"/>
        <v>55.555555555555557</v>
      </c>
      <c r="AL19" s="6">
        <f t="shared" si="0"/>
        <v>11.111111111111111</v>
      </c>
      <c r="AM19" s="6">
        <f t="shared" si="0"/>
        <v>33.333333333333336</v>
      </c>
      <c r="AN19" s="6">
        <f t="shared" si="0"/>
        <v>55.555555555555557</v>
      </c>
      <c r="AO19" s="6">
        <f t="shared" si="0"/>
        <v>11.111111111111111</v>
      </c>
      <c r="AP19" s="6">
        <f t="shared" si="0"/>
        <v>33.333333333333336</v>
      </c>
      <c r="AQ19" s="6">
        <f t="shared" si="0"/>
        <v>55.555555555555557</v>
      </c>
      <c r="AR19" s="6">
        <f t="shared" si="0"/>
        <v>11.111111111111111</v>
      </c>
      <c r="AS19" s="6">
        <f t="shared" si="0"/>
        <v>55.555555555555557</v>
      </c>
      <c r="AT19" s="6">
        <f t="shared" si="0"/>
        <v>33.333333333333336</v>
      </c>
      <c r="AU19" s="6">
        <f t="shared" si="0"/>
        <v>11.111111111111111</v>
      </c>
      <c r="AV19" s="6">
        <f t="shared" si="0"/>
        <v>55.555555555555557</v>
      </c>
      <c r="AW19" s="6">
        <f t="shared" si="0"/>
        <v>33.333333333333336</v>
      </c>
      <c r="AX19" s="6">
        <f t="shared" si="0"/>
        <v>11.111111111111111</v>
      </c>
      <c r="AY19" s="6">
        <f t="shared" si="0"/>
        <v>55.555555555555557</v>
      </c>
      <c r="AZ19" s="6">
        <f t="shared" si="0"/>
        <v>33.333333333333336</v>
      </c>
      <c r="BA19" s="6">
        <f t="shared" si="0"/>
        <v>11.111111111111111</v>
      </c>
      <c r="BB19" s="6">
        <f t="shared" si="0"/>
        <v>55.555555555555557</v>
      </c>
      <c r="BC19" s="6">
        <f t="shared" si="0"/>
        <v>33.333333333333336</v>
      </c>
      <c r="BD19" s="6">
        <f t="shared" si="0"/>
        <v>11.111111111111111</v>
      </c>
      <c r="BE19" s="6">
        <f t="shared" si="0"/>
        <v>55.555555555555557</v>
      </c>
      <c r="BF19" s="6">
        <f t="shared" si="0"/>
        <v>33.333333333333336</v>
      </c>
      <c r="BG19" s="6">
        <f t="shared" si="0"/>
        <v>11.111111111111111</v>
      </c>
      <c r="BH19" s="6">
        <f t="shared" si="0"/>
        <v>55.555555555555557</v>
      </c>
      <c r="BI19" s="6">
        <f t="shared" si="0"/>
        <v>33.333333333333336</v>
      </c>
      <c r="BJ19" s="6">
        <f t="shared" si="0"/>
        <v>11.111111111111111</v>
      </c>
      <c r="BK19" s="6">
        <f t="shared" si="0"/>
        <v>55.555555555555557</v>
      </c>
      <c r="BL19" s="6">
        <f t="shared" si="0"/>
        <v>33.333333333333336</v>
      </c>
      <c r="BM19" s="6">
        <f t="shared" si="0"/>
        <v>11.111111111111111</v>
      </c>
      <c r="BN19" s="6">
        <f t="shared" si="0"/>
        <v>44.444444444444443</v>
      </c>
      <c r="BO19" s="6">
        <f t="shared" si="0"/>
        <v>44.444444444444443</v>
      </c>
      <c r="BP19" s="6">
        <f t="shared" ref="BP19:EA19" si="1">BP18/9%</f>
        <v>11.111111111111111</v>
      </c>
      <c r="BQ19" s="6">
        <f t="shared" si="1"/>
        <v>44.444444444444443</v>
      </c>
      <c r="BR19" s="6">
        <f t="shared" si="1"/>
        <v>44.444444444444443</v>
      </c>
      <c r="BS19" s="6">
        <f t="shared" si="1"/>
        <v>11.111111111111111</v>
      </c>
      <c r="BT19" s="6">
        <f t="shared" si="1"/>
        <v>44.444444444444443</v>
      </c>
      <c r="BU19" s="6">
        <f t="shared" si="1"/>
        <v>44.444444444444443</v>
      </c>
      <c r="BV19" s="6">
        <f t="shared" si="1"/>
        <v>11.111111111111111</v>
      </c>
      <c r="BW19" s="6">
        <f t="shared" si="1"/>
        <v>44.444444444444443</v>
      </c>
      <c r="BX19" s="6">
        <f t="shared" si="1"/>
        <v>44.444444444444443</v>
      </c>
      <c r="BY19" s="6">
        <f t="shared" si="1"/>
        <v>11.111111111111111</v>
      </c>
      <c r="BZ19" s="6">
        <f t="shared" si="1"/>
        <v>44.444444444444443</v>
      </c>
      <c r="CA19" s="6">
        <f t="shared" si="1"/>
        <v>44.444444444444443</v>
      </c>
      <c r="CB19" s="6">
        <f t="shared" si="1"/>
        <v>11.111111111111111</v>
      </c>
      <c r="CC19" s="6">
        <f t="shared" si="1"/>
        <v>44.444444444444443</v>
      </c>
      <c r="CD19" s="6">
        <f t="shared" si="1"/>
        <v>44.444444444444443</v>
      </c>
      <c r="CE19" s="6">
        <f t="shared" si="1"/>
        <v>11.111111111111111</v>
      </c>
      <c r="CF19" s="6">
        <f t="shared" si="1"/>
        <v>44.444444444444443</v>
      </c>
      <c r="CG19" s="6">
        <f t="shared" si="1"/>
        <v>44.444444444444443</v>
      </c>
      <c r="CH19" s="6">
        <f t="shared" si="1"/>
        <v>11.111111111111111</v>
      </c>
      <c r="CI19" s="6">
        <f t="shared" si="1"/>
        <v>33.333333333333336</v>
      </c>
      <c r="CJ19" s="6">
        <f t="shared" si="1"/>
        <v>55.555555555555557</v>
      </c>
      <c r="CK19" s="6">
        <f t="shared" si="1"/>
        <v>11.111111111111111</v>
      </c>
      <c r="CL19" s="6">
        <f t="shared" si="1"/>
        <v>33.333333333333336</v>
      </c>
      <c r="CM19" s="6">
        <f t="shared" si="1"/>
        <v>55.555555555555557</v>
      </c>
      <c r="CN19" s="6">
        <f t="shared" si="1"/>
        <v>11.111111111111111</v>
      </c>
      <c r="CO19" s="6">
        <f t="shared" si="1"/>
        <v>33.333333333333336</v>
      </c>
      <c r="CP19" s="6">
        <f t="shared" si="1"/>
        <v>55.555555555555557</v>
      </c>
      <c r="CQ19" s="6">
        <f t="shared" si="1"/>
        <v>11.111111111111111</v>
      </c>
      <c r="CR19" s="6">
        <f t="shared" si="1"/>
        <v>33.333333333333336</v>
      </c>
      <c r="CS19" s="6">
        <f t="shared" si="1"/>
        <v>55.555555555555557</v>
      </c>
      <c r="CT19" s="6">
        <f t="shared" si="1"/>
        <v>11.111111111111111</v>
      </c>
      <c r="CU19" s="6">
        <f t="shared" si="1"/>
        <v>33.333333333333336</v>
      </c>
      <c r="CV19" s="6">
        <f t="shared" si="1"/>
        <v>55.555555555555557</v>
      </c>
      <c r="CW19" s="6">
        <f t="shared" si="1"/>
        <v>11.111111111111111</v>
      </c>
      <c r="CX19" s="6">
        <f t="shared" si="1"/>
        <v>33.333333333333336</v>
      </c>
      <c r="CY19" s="6">
        <f t="shared" si="1"/>
        <v>55.555555555555557</v>
      </c>
      <c r="CZ19" s="6">
        <f t="shared" si="1"/>
        <v>11.111111111111111</v>
      </c>
      <c r="DA19" s="6">
        <f t="shared" si="1"/>
        <v>33.333333333333336</v>
      </c>
      <c r="DB19" s="6">
        <f t="shared" si="1"/>
        <v>55.555555555555557</v>
      </c>
      <c r="DC19" s="6">
        <f t="shared" si="1"/>
        <v>11.111111111111111</v>
      </c>
      <c r="DD19" s="6">
        <f t="shared" si="1"/>
        <v>55.555555555555557</v>
      </c>
      <c r="DE19" s="6">
        <f t="shared" si="1"/>
        <v>33.333333333333336</v>
      </c>
      <c r="DF19" s="6">
        <f t="shared" si="1"/>
        <v>11.111111111111111</v>
      </c>
      <c r="DG19" s="6">
        <f t="shared" si="1"/>
        <v>55.555555555555557</v>
      </c>
      <c r="DH19" s="6">
        <f t="shared" si="1"/>
        <v>33.333333333333336</v>
      </c>
      <c r="DI19" s="6">
        <f t="shared" si="1"/>
        <v>11.111111111111111</v>
      </c>
      <c r="DJ19" s="6">
        <f t="shared" si="1"/>
        <v>55.555555555555557</v>
      </c>
      <c r="DK19" s="6">
        <f t="shared" si="1"/>
        <v>33.333333333333336</v>
      </c>
      <c r="DL19" s="6">
        <f t="shared" si="1"/>
        <v>11.111111111111111</v>
      </c>
      <c r="DM19" s="6">
        <f t="shared" si="1"/>
        <v>55.555555555555557</v>
      </c>
      <c r="DN19" s="6">
        <f t="shared" si="1"/>
        <v>33.333333333333336</v>
      </c>
      <c r="DO19" s="6">
        <f t="shared" si="1"/>
        <v>11.111111111111111</v>
      </c>
      <c r="DP19" s="6">
        <f t="shared" si="1"/>
        <v>55.555555555555557</v>
      </c>
      <c r="DQ19" s="6">
        <f t="shared" si="1"/>
        <v>33.333333333333336</v>
      </c>
      <c r="DR19" s="6">
        <f t="shared" si="1"/>
        <v>11.111111111111111</v>
      </c>
      <c r="DS19" s="6">
        <f t="shared" si="1"/>
        <v>55.555555555555557</v>
      </c>
      <c r="DT19" s="6">
        <f t="shared" si="1"/>
        <v>33.333333333333336</v>
      </c>
      <c r="DU19" s="6">
        <f t="shared" si="1"/>
        <v>11.111111111111111</v>
      </c>
      <c r="DV19" s="6">
        <f t="shared" si="1"/>
        <v>55.555555555555557</v>
      </c>
      <c r="DW19" s="6">
        <f t="shared" si="1"/>
        <v>33.333333333333336</v>
      </c>
      <c r="DX19" s="6">
        <f t="shared" si="1"/>
        <v>11.111111111111111</v>
      </c>
      <c r="DY19" s="6">
        <f t="shared" si="1"/>
        <v>66.666666666666671</v>
      </c>
      <c r="DZ19" s="6">
        <f t="shared" si="1"/>
        <v>33.333333333333336</v>
      </c>
      <c r="EA19" s="6">
        <f t="shared" si="1"/>
        <v>0</v>
      </c>
      <c r="EB19" s="6">
        <f t="shared" ref="EB19:GM19" si="2">EB18/9%</f>
        <v>66.666666666666671</v>
      </c>
      <c r="EC19" s="6">
        <f t="shared" si="2"/>
        <v>33.333333333333336</v>
      </c>
      <c r="ED19" s="6">
        <f t="shared" si="2"/>
        <v>0</v>
      </c>
      <c r="EE19" s="6">
        <f t="shared" si="2"/>
        <v>66.666666666666671</v>
      </c>
      <c r="EF19" s="6">
        <f t="shared" si="2"/>
        <v>33.333333333333336</v>
      </c>
      <c r="EG19" s="6">
        <f t="shared" si="2"/>
        <v>0</v>
      </c>
      <c r="EH19" s="6">
        <f t="shared" si="2"/>
        <v>66.666666666666671</v>
      </c>
      <c r="EI19" s="6">
        <f t="shared" si="2"/>
        <v>33.333333333333336</v>
      </c>
      <c r="EJ19" s="6">
        <f t="shared" si="2"/>
        <v>0</v>
      </c>
      <c r="EK19" s="6">
        <f t="shared" si="2"/>
        <v>66.666666666666671</v>
      </c>
      <c r="EL19" s="6">
        <f t="shared" si="2"/>
        <v>33.333333333333336</v>
      </c>
      <c r="EM19" s="6">
        <f t="shared" si="2"/>
        <v>0</v>
      </c>
      <c r="EN19" s="6">
        <f t="shared" si="2"/>
        <v>66.666666666666671</v>
      </c>
      <c r="EO19" s="6">
        <f t="shared" si="2"/>
        <v>33.333333333333336</v>
      </c>
      <c r="EP19" s="6">
        <f t="shared" si="2"/>
        <v>0</v>
      </c>
      <c r="EQ19" s="6">
        <f t="shared" si="2"/>
        <v>66.666666666666671</v>
      </c>
      <c r="ER19" s="6">
        <f t="shared" si="2"/>
        <v>33.333333333333336</v>
      </c>
      <c r="ES19" s="6">
        <f t="shared" si="2"/>
        <v>0</v>
      </c>
      <c r="ET19" s="6">
        <f t="shared" si="2"/>
        <v>55.555555555555557</v>
      </c>
      <c r="EU19" s="6">
        <f t="shared" si="2"/>
        <v>33.333333333333336</v>
      </c>
      <c r="EV19" s="6">
        <f t="shared" si="2"/>
        <v>11.111111111111111</v>
      </c>
      <c r="EW19" s="6">
        <f t="shared" si="2"/>
        <v>55.555555555555557</v>
      </c>
      <c r="EX19" s="6">
        <f t="shared" si="2"/>
        <v>33.333333333333336</v>
      </c>
      <c r="EY19" s="6">
        <f t="shared" si="2"/>
        <v>11.111111111111111</v>
      </c>
      <c r="EZ19" s="6">
        <f t="shared" si="2"/>
        <v>55.555555555555557</v>
      </c>
      <c r="FA19" s="6">
        <f t="shared" si="2"/>
        <v>33.333333333333336</v>
      </c>
      <c r="FB19" s="6">
        <f t="shared" si="2"/>
        <v>11.111111111111111</v>
      </c>
      <c r="FC19" s="6">
        <f t="shared" si="2"/>
        <v>55.555555555555557</v>
      </c>
      <c r="FD19" s="6">
        <f t="shared" si="2"/>
        <v>33.333333333333336</v>
      </c>
      <c r="FE19" s="6">
        <f t="shared" si="2"/>
        <v>11.111111111111111</v>
      </c>
      <c r="FF19" s="6">
        <f t="shared" si="2"/>
        <v>55.555555555555557</v>
      </c>
      <c r="FG19" s="6">
        <f t="shared" si="2"/>
        <v>33.333333333333336</v>
      </c>
      <c r="FH19" s="6">
        <f t="shared" si="2"/>
        <v>11.111111111111111</v>
      </c>
      <c r="FI19" s="6">
        <f t="shared" si="2"/>
        <v>55.555555555555557</v>
      </c>
      <c r="FJ19" s="6">
        <f t="shared" si="2"/>
        <v>33.333333333333336</v>
      </c>
      <c r="FK19" s="6">
        <f t="shared" si="2"/>
        <v>11.111111111111111</v>
      </c>
      <c r="FL19" s="6">
        <f t="shared" si="2"/>
        <v>55.555555555555557</v>
      </c>
      <c r="FM19" s="6">
        <f t="shared" si="2"/>
        <v>33.333333333333336</v>
      </c>
      <c r="FN19" s="6">
        <f t="shared" si="2"/>
        <v>11.111111111111111</v>
      </c>
      <c r="FO19" s="6">
        <f t="shared" si="2"/>
        <v>44.444444444444443</v>
      </c>
      <c r="FP19" s="6">
        <f t="shared" si="2"/>
        <v>44.444444444444443</v>
      </c>
      <c r="FQ19" s="6">
        <f t="shared" si="2"/>
        <v>11.111111111111111</v>
      </c>
      <c r="FR19" s="6">
        <f t="shared" si="2"/>
        <v>44.444444444444443</v>
      </c>
      <c r="FS19" s="6">
        <f t="shared" si="2"/>
        <v>44.444444444444443</v>
      </c>
      <c r="FT19" s="6">
        <f t="shared" si="2"/>
        <v>11.111111111111111</v>
      </c>
      <c r="FU19" s="6">
        <f t="shared" si="2"/>
        <v>44.444444444444443</v>
      </c>
      <c r="FV19" s="6">
        <f t="shared" si="2"/>
        <v>44.444444444444443</v>
      </c>
      <c r="FW19" s="6">
        <f t="shared" si="2"/>
        <v>11.111111111111111</v>
      </c>
      <c r="FX19" s="6">
        <f t="shared" si="2"/>
        <v>44.444444444444443</v>
      </c>
      <c r="FY19" s="6">
        <f t="shared" si="2"/>
        <v>44.444444444444443</v>
      </c>
      <c r="FZ19" s="6">
        <f t="shared" si="2"/>
        <v>11.111111111111111</v>
      </c>
      <c r="GA19" s="6">
        <f t="shared" si="2"/>
        <v>44.444444444444443</v>
      </c>
      <c r="GB19" s="6">
        <f t="shared" si="2"/>
        <v>44.444444444444443</v>
      </c>
      <c r="GC19" s="6">
        <f t="shared" si="2"/>
        <v>11.111111111111111</v>
      </c>
      <c r="GD19" s="6">
        <f t="shared" si="2"/>
        <v>44.444444444444443</v>
      </c>
      <c r="GE19" s="6">
        <f t="shared" si="2"/>
        <v>44.444444444444443</v>
      </c>
      <c r="GF19" s="6">
        <f t="shared" si="2"/>
        <v>11.111111111111111</v>
      </c>
      <c r="GG19" s="6">
        <f t="shared" si="2"/>
        <v>44.444444444444443</v>
      </c>
      <c r="GH19" s="6">
        <f t="shared" si="2"/>
        <v>44.444444444444443</v>
      </c>
      <c r="GI19" s="6">
        <f t="shared" si="2"/>
        <v>11.111111111111111</v>
      </c>
      <c r="GJ19" s="6">
        <f t="shared" si="2"/>
        <v>33.333333333333336</v>
      </c>
      <c r="GK19" s="6">
        <f t="shared" si="2"/>
        <v>55.555555555555557</v>
      </c>
      <c r="GL19" s="6">
        <f t="shared" si="2"/>
        <v>11.111111111111111</v>
      </c>
      <c r="GM19" s="6">
        <f t="shared" si="2"/>
        <v>33.333333333333336</v>
      </c>
      <c r="GN19" s="6">
        <f t="shared" ref="GN19:IT19" si="3">GN18/9%</f>
        <v>55.555555555555557</v>
      </c>
      <c r="GO19" s="6">
        <f t="shared" si="3"/>
        <v>11.111111111111111</v>
      </c>
      <c r="GP19" s="6">
        <f t="shared" si="3"/>
        <v>33.333333333333336</v>
      </c>
      <c r="GQ19" s="6">
        <f t="shared" si="3"/>
        <v>55.555555555555557</v>
      </c>
      <c r="GR19" s="6">
        <f t="shared" si="3"/>
        <v>11.111111111111111</v>
      </c>
      <c r="GS19" s="6">
        <f t="shared" si="3"/>
        <v>33.333333333333336</v>
      </c>
      <c r="GT19" s="6">
        <f t="shared" si="3"/>
        <v>55.555555555555557</v>
      </c>
      <c r="GU19" s="6">
        <f t="shared" si="3"/>
        <v>11.111111111111111</v>
      </c>
      <c r="GV19" s="6">
        <f t="shared" si="3"/>
        <v>33.333333333333336</v>
      </c>
      <c r="GW19" s="6">
        <f t="shared" si="3"/>
        <v>55.555555555555557</v>
      </c>
      <c r="GX19" s="6">
        <f t="shared" si="3"/>
        <v>11.111111111111111</v>
      </c>
      <c r="GY19" s="6">
        <f t="shared" si="3"/>
        <v>33.333333333333336</v>
      </c>
      <c r="GZ19" s="6">
        <f t="shared" si="3"/>
        <v>55.555555555555557</v>
      </c>
      <c r="HA19" s="6">
        <f t="shared" si="3"/>
        <v>11.111111111111111</v>
      </c>
      <c r="HB19" s="6">
        <f t="shared" si="3"/>
        <v>33.333333333333336</v>
      </c>
      <c r="HC19" s="6">
        <f t="shared" si="3"/>
        <v>55.555555555555557</v>
      </c>
      <c r="HD19" s="6">
        <f t="shared" si="3"/>
        <v>11.111111111111111</v>
      </c>
      <c r="HE19" s="6">
        <f t="shared" si="3"/>
        <v>66.666666666666671</v>
      </c>
      <c r="HF19" s="6">
        <f t="shared" si="3"/>
        <v>33.333333333333336</v>
      </c>
      <c r="HG19" s="6">
        <f t="shared" si="3"/>
        <v>0</v>
      </c>
      <c r="HH19" s="6">
        <f t="shared" si="3"/>
        <v>66.666666666666671</v>
      </c>
      <c r="HI19" s="6">
        <f t="shared" si="3"/>
        <v>33.333333333333336</v>
      </c>
      <c r="HJ19" s="6">
        <f t="shared" si="3"/>
        <v>0</v>
      </c>
      <c r="HK19" s="6">
        <f t="shared" si="3"/>
        <v>66.666666666666671</v>
      </c>
      <c r="HL19" s="6">
        <f t="shared" si="3"/>
        <v>33.333333333333336</v>
      </c>
      <c r="HM19" s="6">
        <f t="shared" si="3"/>
        <v>0</v>
      </c>
      <c r="HN19" s="6">
        <f t="shared" si="3"/>
        <v>66.666666666666671</v>
      </c>
      <c r="HO19" s="6">
        <f t="shared" si="3"/>
        <v>33.333333333333336</v>
      </c>
      <c r="HP19" s="6">
        <f t="shared" si="3"/>
        <v>0</v>
      </c>
      <c r="HQ19" s="6">
        <f t="shared" si="3"/>
        <v>66.666666666666671</v>
      </c>
      <c r="HR19" s="6">
        <f t="shared" si="3"/>
        <v>33.333333333333336</v>
      </c>
      <c r="HS19" s="6">
        <f t="shared" si="3"/>
        <v>0</v>
      </c>
      <c r="HT19" s="6">
        <f t="shared" si="3"/>
        <v>66.666666666666671</v>
      </c>
      <c r="HU19" s="6">
        <f t="shared" si="3"/>
        <v>33.333333333333336</v>
      </c>
      <c r="HV19" s="6">
        <f t="shared" si="3"/>
        <v>0</v>
      </c>
      <c r="HW19" s="6">
        <f t="shared" si="3"/>
        <v>66.666666666666671</v>
      </c>
      <c r="HX19" s="6">
        <f t="shared" si="3"/>
        <v>33.333333333333336</v>
      </c>
      <c r="HY19" s="6">
        <f t="shared" si="3"/>
        <v>0</v>
      </c>
      <c r="HZ19" s="6">
        <f t="shared" si="3"/>
        <v>33.333333333333336</v>
      </c>
      <c r="IA19" s="6">
        <f t="shared" si="3"/>
        <v>55.555555555555557</v>
      </c>
      <c r="IB19" s="6">
        <f t="shared" si="3"/>
        <v>11.111111111111111</v>
      </c>
      <c r="IC19" s="6">
        <f t="shared" si="3"/>
        <v>33.333333333333336</v>
      </c>
      <c r="ID19" s="6">
        <f t="shared" si="3"/>
        <v>55.555555555555557</v>
      </c>
      <c r="IE19" s="6">
        <f t="shared" si="3"/>
        <v>11.111111111111111</v>
      </c>
      <c r="IF19" s="6">
        <f t="shared" si="3"/>
        <v>33.333333333333336</v>
      </c>
      <c r="IG19" s="6">
        <f t="shared" si="3"/>
        <v>55.555555555555557</v>
      </c>
      <c r="IH19" s="6">
        <f t="shared" si="3"/>
        <v>11.111111111111111</v>
      </c>
      <c r="II19" s="6">
        <f t="shared" si="3"/>
        <v>33.333333333333336</v>
      </c>
      <c r="IJ19" s="6">
        <f t="shared" si="3"/>
        <v>55.555555555555557</v>
      </c>
      <c r="IK19" s="6">
        <f t="shared" si="3"/>
        <v>11.111111111111111</v>
      </c>
      <c r="IL19" s="6">
        <f t="shared" si="3"/>
        <v>33.333333333333336</v>
      </c>
      <c r="IM19" s="6">
        <f t="shared" si="3"/>
        <v>55.555555555555557</v>
      </c>
      <c r="IN19" s="6">
        <f t="shared" si="3"/>
        <v>11.111111111111111</v>
      </c>
      <c r="IO19" s="6">
        <f t="shared" si="3"/>
        <v>33.333333333333336</v>
      </c>
      <c r="IP19" s="6">
        <f t="shared" si="3"/>
        <v>55.555555555555557</v>
      </c>
      <c r="IQ19" s="6">
        <f t="shared" si="3"/>
        <v>11.111111111111111</v>
      </c>
      <c r="IR19" s="6">
        <f t="shared" si="3"/>
        <v>33.333333333333336</v>
      </c>
      <c r="IS19" s="6">
        <f t="shared" si="3"/>
        <v>55.555555555555557</v>
      </c>
      <c r="IT19" s="6">
        <f t="shared" si="3"/>
        <v>11.111111111111111</v>
      </c>
    </row>
    <row r="21" spans="1:254" x14ac:dyDescent="0.25">
      <c r="B21" s="60" t="s">
        <v>426</v>
      </c>
      <c r="C21" s="60"/>
      <c r="D21" s="60"/>
      <c r="E21" s="60"/>
      <c r="F21" s="1"/>
      <c r="G21" s="1"/>
      <c r="H21" s="1"/>
      <c r="I21" s="1"/>
      <c r="J21" s="1"/>
      <c r="K21" s="1"/>
    </row>
    <row r="22" spans="1:254" x14ac:dyDescent="0.25">
      <c r="B22" s="7" t="s">
        <v>427</v>
      </c>
      <c r="C22" s="7" t="s">
        <v>428</v>
      </c>
      <c r="D22" s="8">
        <f>E22/100*9</f>
        <v>6.0000000000000009</v>
      </c>
      <c r="E22" s="9">
        <f>(C19+F19+I19+L19+O19+R19+U19)/7</f>
        <v>66.666666666666671</v>
      </c>
      <c r="F22" s="1"/>
      <c r="G22" s="1"/>
      <c r="H22" s="1"/>
      <c r="I22" s="1"/>
      <c r="J22" s="1"/>
      <c r="K22" s="1"/>
    </row>
    <row r="23" spans="1:254" x14ac:dyDescent="0.25">
      <c r="B23" s="7" t="s">
        <v>429</v>
      </c>
      <c r="C23" s="7" t="s">
        <v>428</v>
      </c>
      <c r="D23" s="8">
        <f t="shared" ref="D23:D24" si="4">E23/100*9</f>
        <v>2</v>
      </c>
      <c r="E23" s="9">
        <f>(D19+G19+J19+M19+P19+S19+V19)/7</f>
        <v>22.222222222222225</v>
      </c>
      <c r="F23" s="1"/>
      <c r="G23" s="1"/>
      <c r="H23" s="1"/>
      <c r="I23" s="1"/>
      <c r="J23" s="1"/>
      <c r="K23" s="1"/>
    </row>
    <row r="24" spans="1:254" x14ac:dyDescent="0.25">
      <c r="B24" s="7" t="s">
        <v>430</v>
      </c>
      <c r="C24" s="7" t="s">
        <v>428</v>
      </c>
      <c r="D24" s="8">
        <f t="shared" si="4"/>
        <v>1</v>
      </c>
      <c r="E24" s="9">
        <f>(E19+H19+K19+N19+Q19+T19+W19)/7</f>
        <v>11.111111111111112</v>
      </c>
      <c r="F24" s="1"/>
      <c r="G24" s="1"/>
      <c r="H24" s="1"/>
      <c r="I24" s="1"/>
      <c r="J24" s="1"/>
      <c r="K24" s="1"/>
    </row>
    <row r="25" spans="1:254" x14ac:dyDescent="0.25">
      <c r="B25" s="10"/>
      <c r="C25" s="10"/>
      <c r="D25" s="11">
        <f>SUM(D22:D24)</f>
        <v>9</v>
      </c>
      <c r="E25" s="11">
        <f>SUM(E22:E24)</f>
        <v>100.00000000000001</v>
      </c>
      <c r="F25" s="1"/>
      <c r="G25" s="1"/>
      <c r="H25" s="1"/>
      <c r="I25" s="1"/>
      <c r="J25" s="1"/>
      <c r="K25" s="1"/>
    </row>
    <row r="26" spans="1:254" x14ac:dyDescent="0.25">
      <c r="B26" s="7"/>
      <c r="C26" s="7"/>
      <c r="D26" s="54" t="s">
        <v>431</v>
      </c>
      <c r="E26" s="54"/>
      <c r="F26" s="61" t="s">
        <v>11</v>
      </c>
      <c r="G26" s="61"/>
      <c r="H26" s="53" t="s">
        <v>12</v>
      </c>
      <c r="I26" s="53"/>
      <c r="J26" s="53" t="s">
        <v>13</v>
      </c>
      <c r="K26" s="53"/>
    </row>
    <row r="27" spans="1:254" x14ac:dyDescent="0.25">
      <c r="B27" s="7" t="s">
        <v>427</v>
      </c>
      <c r="C27" s="7" t="s">
        <v>432</v>
      </c>
      <c r="D27" s="8">
        <f>E27/100*9</f>
        <v>3.0000000000000004</v>
      </c>
      <c r="E27" s="9">
        <f>(X19+AA19+AD19+AG19+AJ19+AM19+AP19)/7</f>
        <v>33.333333333333336</v>
      </c>
      <c r="F27" s="12">
        <f>G27/100*9</f>
        <v>4.9999999999999991</v>
      </c>
      <c r="G27" s="9">
        <f>(AS19+AV19+AY19+BB19+BE19+BH19+BK19)/7</f>
        <v>55.55555555555555</v>
      </c>
      <c r="H27" s="12">
        <f>I27/100*9</f>
        <v>4</v>
      </c>
      <c r="I27" s="9">
        <f>(BN19+BQ19+BT19+BW19+BZ19+CC19+CF19)/7</f>
        <v>44.44444444444445</v>
      </c>
      <c r="J27" s="12">
        <f>K27/100*9</f>
        <v>3.0000000000000004</v>
      </c>
      <c r="K27" s="9">
        <f>(CI19+CL19+CO19+CR19+CU19+CX19+DA19)/7</f>
        <v>33.333333333333336</v>
      </c>
    </row>
    <row r="28" spans="1:254" x14ac:dyDescent="0.25">
      <c r="B28" s="7" t="s">
        <v>429</v>
      </c>
      <c r="C28" s="7" t="s">
        <v>432</v>
      </c>
      <c r="D28" s="8">
        <f t="shared" ref="D28:D29" si="5">E28/100*9</f>
        <v>4.9999999999999991</v>
      </c>
      <c r="E28" s="9">
        <f>(Y19+AB19+AE19+AH19+AK19+AN19+AQ19)/7</f>
        <v>55.55555555555555</v>
      </c>
      <c r="F28" s="51">
        <f t="shared" ref="F28:F29" si="6">G28/100*9</f>
        <v>3.0000000000000004</v>
      </c>
      <c r="G28" s="9">
        <f>(AT19+AW19+AZ19+BC19+BF19+BI19+BL19)/7</f>
        <v>33.333333333333336</v>
      </c>
      <c r="H28" s="51">
        <f t="shared" ref="H28:H29" si="7">I28/100*9</f>
        <v>4</v>
      </c>
      <c r="I28" s="9">
        <f>(BO19+BR19+BU19+BX19+CA19+CD19+CG19)/7</f>
        <v>44.44444444444445</v>
      </c>
      <c r="J28" s="51">
        <f t="shared" ref="J28:J29" si="8">K28/100*9</f>
        <v>4.9999999999999991</v>
      </c>
      <c r="K28" s="9">
        <f>(CJ19+CM19+CP19+CS19+CV19+CY19+DB19)/7</f>
        <v>55.55555555555555</v>
      </c>
    </row>
    <row r="29" spans="1:254" x14ac:dyDescent="0.25">
      <c r="B29" s="7" t="s">
        <v>430</v>
      </c>
      <c r="C29" s="7" t="s">
        <v>432</v>
      </c>
      <c r="D29" s="8">
        <f t="shared" si="5"/>
        <v>1</v>
      </c>
      <c r="E29" s="9">
        <f>(Z19+AC19+AF19+AI19+AL19+AO19+AR19)/7</f>
        <v>11.111111111111112</v>
      </c>
      <c r="F29" s="51">
        <f t="shared" si="6"/>
        <v>1</v>
      </c>
      <c r="G29" s="9">
        <f>(AU19+AX19+BA19+BD19+BG19+BJ19+BM19)/7</f>
        <v>11.111111111111112</v>
      </c>
      <c r="H29" s="51">
        <f t="shared" si="7"/>
        <v>1</v>
      </c>
      <c r="I29" s="9">
        <f>(BP19+BS19+BV19+BY19+CB19+CE19+CH19)/7</f>
        <v>11.111111111111112</v>
      </c>
      <c r="J29" s="51">
        <f t="shared" si="8"/>
        <v>1</v>
      </c>
      <c r="K29" s="9">
        <f>(CK19+CN19+CQ19+CT19+CW19+CZ19+DC19)/7</f>
        <v>11.111111111111112</v>
      </c>
    </row>
    <row r="30" spans="1:254" x14ac:dyDescent="0.25">
      <c r="B30" s="7"/>
      <c r="C30" s="7"/>
      <c r="D30" s="13">
        <f t="shared" ref="D30:I30" si="9">SUM(D27:D29)</f>
        <v>9</v>
      </c>
      <c r="E30" s="13">
        <f t="shared" si="9"/>
        <v>100</v>
      </c>
      <c r="F30" s="14">
        <f t="shared" si="9"/>
        <v>9</v>
      </c>
      <c r="G30" s="14">
        <f t="shared" si="9"/>
        <v>100</v>
      </c>
      <c r="H30" s="14">
        <f t="shared" si="9"/>
        <v>9</v>
      </c>
      <c r="I30" s="14">
        <f t="shared" si="9"/>
        <v>100.00000000000001</v>
      </c>
      <c r="J30" s="14">
        <f>SUM(J27:J29)</f>
        <v>9</v>
      </c>
      <c r="K30" s="14">
        <f>SUM(K27:K29)</f>
        <v>100</v>
      </c>
    </row>
    <row r="31" spans="1:254" x14ac:dyDescent="0.25">
      <c r="B31" s="7" t="s">
        <v>427</v>
      </c>
      <c r="C31" s="7" t="s">
        <v>433</v>
      </c>
      <c r="D31" s="8">
        <f>E31/100*9</f>
        <v>4.9999999999999991</v>
      </c>
      <c r="E31" s="9">
        <f>(DD19+DG19+DJ19+DM19+DP19+DS19+DV19)/7</f>
        <v>55.55555555555555</v>
      </c>
      <c r="F31" s="1"/>
      <c r="G31" s="1"/>
      <c r="H31" s="1"/>
      <c r="I31" s="1"/>
      <c r="J31" s="1"/>
      <c r="K31" s="1"/>
    </row>
    <row r="32" spans="1:254" x14ac:dyDescent="0.25">
      <c r="B32" s="7" t="s">
        <v>429</v>
      </c>
      <c r="C32" s="7" t="s">
        <v>433</v>
      </c>
      <c r="D32" s="8">
        <f>E32/100*9</f>
        <v>3.0000000000000004</v>
      </c>
      <c r="E32" s="9">
        <f>(DE19+DH19+DK19+DN19+DQ19+DT19+DW19)/7</f>
        <v>33.333333333333336</v>
      </c>
      <c r="F32" s="1"/>
      <c r="G32" s="1"/>
      <c r="H32" s="1"/>
      <c r="I32" s="1"/>
      <c r="J32" s="1"/>
      <c r="K32" s="1"/>
    </row>
    <row r="33" spans="2:13" x14ac:dyDescent="0.25">
      <c r="B33" s="7" t="s">
        <v>430</v>
      </c>
      <c r="C33" s="7" t="s">
        <v>433</v>
      </c>
      <c r="D33" s="8">
        <f>E33/100*9</f>
        <v>1</v>
      </c>
      <c r="E33" s="9">
        <f>(DF19+DI19+DL19+DO19+DR19+DU19+DX19)/7</f>
        <v>11.111111111111112</v>
      </c>
      <c r="F33" s="1"/>
      <c r="G33" s="1"/>
      <c r="H33" s="1"/>
      <c r="I33" s="1"/>
      <c r="J33" s="1"/>
      <c r="K33" s="1"/>
    </row>
    <row r="34" spans="2:13" x14ac:dyDescent="0.25">
      <c r="B34" s="10"/>
      <c r="C34" s="10"/>
      <c r="D34" s="11">
        <f>SUM(D31:D33)</f>
        <v>9</v>
      </c>
      <c r="E34" s="11">
        <f>SUM(E31:E33)</f>
        <v>100</v>
      </c>
      <c r="F34" s="1"/>
      <c r="G34" s="1"/>
      <c r="H34" s="1"/>
      <c r="I34" s="1"/>
      <c r="J34" s="1"/>
      <c r="K34" s="1"/>
    </row>
    <row r="35" spans="2:13" x14ac:dyDescent="0.25">
      <c r="B35" s="7"/>
      <c r="C35" s="7"/>
      <c r="D35" s="54" t="s">
        <v>15</v>
      </c>
      <c r="E35" s="54"/>
      <c r="F35" s="53" t="s">
        <v>16</v>
      </c>
      <c r="G35" s="53"/>
      <c r="H35" s="53" t="s">
        <v>17</v>
      </c>
      <c r="I35" s="53"/>
      <c r="J35" s="53" t="s">
        <v>18</v>
      </c>
      <c r="K35" s="53"/>
      <c r="L35" s="55" t="s">
        <v>19</v>
      </c>
      <c r="M35" s="55"/>
    </row>
    <row r="36" spans="2:13" x14ac:dyDescent="0.25">
      <c r="B36" s="7" t="s">
        <v>427</v>
      </c>
      <c r="C36" s="7" t="s">
        <v>434</v>
      </c>
      <c r="D36" s="8">
        <f>E36/100*9</f>
        <v>6.0000000000000009</v>
      </c>
      <c r="E36" s="9">
        <f>(DY19+EB19+EE19+EH19+EK19+EN19+EQ19)/7</f>
        <v>66.666666666666671</v>
      </c>
      <c r="F36" s="12">
        <f>G36/100*9</f>
        <v>4.9999999999999991</v>
      </c>
      <c r="G36" s="9">
        <f>(ET19+EW19+EZ19+FC19+FF19+FI19+FL19)/7</f>
        <v>55.55555555555555</v>
      </c>
      <c r="H36" s="12">
        <f>I36/100*9</f>
        <v>4</v>
      </c>
      <c r="I36" s="9">
        <f>(FO19+FR19+FU19+FX19+GA19+GD19+GG19)/7</f>
        <v>44.44444444444445</v>
      </c>
      <c r="J36" s="12">
        <f>K36/100*9</f>
        <v>3.0000000000000004</v>
      </c>
      <c r="K36" s="9">
        <f>(GJ19+GM19+GP19+GS19+GV19+GY19+HB19)/7</f>
        <v>33.333333333333336</v>
      </c>
      <c r="L36" s="5">
        <f>M36/100*9</f>
        <v>6.0000000000000009</v>
      </c>
      <c r="M36" s="15">
        <f>(HE19+HH19+HK19+HN19+HQ19+HT19+HW19)/7</f>
        <v>66.666666666666671</v>
      </c>
    </row>
    <row r="37" spans="2:13" x14ac:dyDescent="0.25">
      <c r="B37" s="7" t="s">
        <v>429</v>
      </c>
      <c r="C37" s="7" t="s">
        <v>434</v>
      </c>
      <c r="D37" s="8">
        <f t="shared" ref="D37:D38" si="10">E37/100*9</f>
        <v>3.0000000000000004</v>
      </c>
      <c r="E37" s="9">
        <f>(DZ19+EC19+EF19+EI19+EL19+EO19+ER19)/7</f>
        <v>33.333333333333336</v>
      </c>
      <c r="F37" s="51">
        <f t="shared" ref="F37:F38" si="11">G37/100*9</f>
        <v>3.0000000000000004</v>
      </c>
      <c r="G37" s="9">
        <f>(EU19+EX19+FA19+FD19+FG19+FJ19+FM19)/7</f>
        <v>33.333333333333336</v>
      </c>
      <c r="H37" s="51">
        <f t="shared" ref="H37:H38" si="12">I37/100*9</f>
        <v>4</v>
      </c>
      <c r="I37" s="9">
        <f>(FP19+FS19+FV19+FY19+GB19+GE19+GH19)/7</f>
        <v>44.44444444444445</v>
      </c>
      <c r="J37" s="51">
        <f t="shared" ref="J37:J38" si="13">K37/100*9</f>
        <v>4.9999999999999991</v>
      </c>
      <c r="K37" s="9">
        <f>(GK19+GN19+GQ19+GT19+GW19+GZ19+HC19)/7</f>
        <v>55.55555555555555</v>
      </c>
      <c r="L37" s="52">
        <f t="shared" ref="L37:L38" si="14">M37/100*9</f>
        <v>3.0000000000000004</v>
      </c>
      <c r="M37" s="15">
        <f>(HF19+HI19+HL19+HO19+HR19+HU19+HX19)/7</f>
        <v>33.333333333333336</v>
      </c>
    </row>
    <row r="38" spans="2:13" x14ac:dyDescent="0.25">
      <c r="B38" s="7" t="s">
        <v>430</v>
      </c>
      <c r="C38" s="7" t="s">
        <v>434</v>
      </c>
      <c r="D38" s="8">
        <f t="shared" si="10"/>
        <v>0</v>
      </c>
      <c r="E38" s="9">
        <f>(EA19+ED19+EG19+EJ19+EM19+EP19+ES19)/7</f>
        <v>0</v>
      </c>
      <c r="F38" s="51">
        <f t="shared" si="11"/>
        <v>1</v>
      </c>
      <c r="G38" s="9">
        <f>(EV19+EY19+FB19+FE19+FH19+FK19+FN19)/7</f>
        <v>11.111111111111112</v>
      </c>
      <c r="H38" s="51">
        <f t="shared" si="12"/>
        <v>1</v>
      </c>
      <c r="I38" s="9">
        <f>(FQ19+FT19+FW19+FZ19+GC19+GF19+GI19)/7</f>
        <v>11.111111111111112</v>
      </c>
      <c r="J38" s="51">
        <f t="shared" si="13"/>
        <v>1</v>
      </c>
      <c r="K38" s="9">
        <f>(GL19+GO19+GR19+GU19+GX19+HA19+HD19)/7</f>
        <v>11.111111111111112</v>
      </c>
      <c r="L38" s="52">
        <f t="shared" si="14"/>
        <v>0</v>
      </c>
      <c r="M38" s="15">
        <f>(HG19+HJ19+HM19+HP19+HS19+HV19+HY19)/7</f>
        <v>0</v>
      </c>
    </row>
    <row r="39" spans="2:13" x14ac:dyDescent="0.25">
      <c r="B39" s="7"/>
      <c r="C39" s="7"/>
      <c r="D39" s="13">
        <f t="shared" ref="D39:K39" si="15">SUM(D36:D38)</f>
        <v>9.0000000000000018</v>
      </c>
      <c r="E39" s="13">
        <f t="shared" si="15"/>
        <v>100</v>
      </c>
      <c r="F39" s="14">
        <f t="shared" si="15"/>
        <v>9</v>
      </c>
      <c r="G39" s="14">
        <f t="shared" si="15"/>
        <v>100</v>
      </c>
      <c r="H39" s="14">
        <f t="shared" si="15"/>
        <v>9</v>
      </c>
      <c r="I39" s="14">
        <f t="shared" si="15"/>
        <v>100.00000000000001</v>
      </c>
      <c r="J39" s="14">
        <f t="shared" si="15"/>
        <v>9</v>
      </c>
      <c r="K39" s="14">
        <f t="shared" si="15"/>
        <v>100</v>
      </c>
      <c r="L39" s="16">
        <f>SUM(L36:L38)</f>
        <v>9.0000000000000018</v>
      </c>
      <c r="M39" s="16">
        <f>SUM(M36:M38)</f>
        <v>100</v>
      </c>
    </row>
    <row r="40" spans="2:13" x14ac:dyDescent="0.25">
      <c r="B40" s="7" t="s">
        <v>427</v>
      </c>
      <c r="C40" s="7" t="s">
        <v>435</v>
      </c>
      <c r="D40" s="8">
        <f>E40/100*9</f>
        <v>3.0000000000000004</v>
      </c>
      <c r="E40" s="9">
        <f>(HZ19+IC19+IF19+II19+IL19+IO19+IR19)/7</f>
        <v>33.333333333333336</v>
      </c>
      <c r="F40" s="1"/>
      <c r="G40" s="1"/>
      <c r="H40" s="1"/>
      <c r="I40" s="1"/>
      <c r="J40" s="1"/>
      <c r="K40" s="1"/>
    </row>
    <row r="41" spans="2:13" x14ac:dyDescent="0.25">
      <c r="B41" s="7" t="s">
        <v>429</v>
      </c>
      <c r="C41" s="7" t="s">
        <v>435</v>
      </c>
      <c r="D41" s="8">
        <f t="shared" ref="D41:D42" si="16">E41/100*9</f>
        <v>4.9999999999999991</v>
      </c>
      <c r="E41" s="9">
        <f>(IA19+ID19+IG19+IJ19+IM19+IP19+IS19)/7</f>
        <v>55.55555555555555</v>
      </c>
      <c r="F41" s="1"/>
      <c r="G41" s="1"/>
      <c r="H41" s="1"/>
      <c r="I41" s="1"/>
      <c r="J41" s="1"/>
      <c r="K41" s="1"/>
    </row>
    <row r="42" spans="2:13" x14ac:dyDescent="0.25">
      <c r="B42" s="7" t="s">
        <v>430</v>
      </c>
      <c r="C42" s="7" t="s">
        <v>435</v>
      </c>
      <c r="D42" s="8">
        <f t="shared" si="16"/>
        <v>1</v>
      </c>
      <c r="E42" s="9">
        <f>(IB19+IE19+IH19+IK19+IN19+IQ19+IT19)/7</f>
        <v>11.111111111111112</v>
      </c>
      <c r="F42" s="1"/>
      <c r="G42" s="1"/>
      <c r="H42" s="1"/>
      <c r="I42" s="1"/>
      <c r="J42" s="1"/>
      <c r="K42" s="1"/>
    </row>
    <row r="43" spans="2:13" x14ac:dyDescent="0.25">
      <c r="B43" s="7"/>
      <c r="C43" s="7"/>
      <c r="D43" s="13">
        <f>SUM(D40:D42)</f>
        <v>9</v>
      </c>
      <c r="E43" s="13">
        <f>SUM(E40:E42)</f>
        <v>100</v>
      </c>
      <c r="F43" s="1"/>
      <c r="G43" s="1"/>
      <c r="H43" s="1"/>
      <c r="I43" s="1"/>
      <c r="J43" s="1"/>
      <c r="K43" s="1"/>
    </row>
    <row r="62" spans="10:15" x14ac:dyDescent="0.25">
      <c r="J62" s="48"/>
      <c r="K62" s="49"/>
      <c r="L62" s="49"/>
      <c r="M62" s="49"/>
      <c r="N62" s="48"/>
      <c r="O62" s="49"/>
    </row>
    <row r="63" spans="10:15" x14ac:dyDescent="0.25">
      <c r="J63" s="50"/>
      <c r="K63" s="49"/>
      <c r="L63" s="49"/>
      <c r="M63" s="49"/>
      <c r="N63" s="50"/>
      <c r="O63" s="49"/>
    </row>
    <row r="64" spans="10:15" x14ac:dyDescent="0.25">
      <c r="J64" s="50"/>
      <c r="K64" s="49"/>
      <c r="L64" s="49"/>
      <c r="M64" s="49"/>
      <c r="N64" s="50"/>
      <c r="O64" s="49"/>
    </row>
    <row r="65" spans="10:15" x14ac:dyDescent="0.25">
      <c r="J65" s="50"/>
      <c r="M65" s="49"/>
      <c r="N65" s="50"/>
      <c r="O65" s="49"/>
    </row>
    <row r="66" spans="10:15" x14ac:dyDescent="0.25">
      <c r="J66" s="50"/>
      <c r="K66" s="38"/>
      <c r="L66" s="38"/>
      <c r="M66" s="49"/>
      <c r="N66" s="50"/>
      <c r="O66" s="49"/>
    </row>
    <row r="67" spans="10:15" x14ac:dyDescent="0.25">
      <c r="J67" s="49"/>
      <c r="K67" s="38"/>
      <c r="L67" s="38"/>
      <c r="M67" s="49"/>
      <c r="N67" s="49"/>
      <c r="O67" s="49"/>
    </row>
    <row r="68" spans="10:15" x14ac:dyDescent="0.25">
      <c r="J68" s="49"/>
      <c r="K68" s="38"/>
      <c r="L68" s="38"/>
      <c r="M68" s="49"/>
      <c r="N68" s="49"/>
      <c r="O68" s="50"/>
    </row>
    <row r="69" spans="10:15" x14ac:dyDescent="0.25">
      <c r="J69" s="49"/>
      <c r="K69" s="38"/>
      <c r="L69" s="38"/>
      <c r="M69" s="49"/>
      <c r="N69" s="49"/>
      <c r="O69" s="50"/>
    </row>
    <row r="70" spans="10:15" x14ac:dyDescent="0.25">
      <c r="J70" s="49"/>
      <c r="K70" s="38"/>
      <c r="L70" s="38"/>
      <c r="M70" s="49"/>
      <c r="N70" s="49"/>
      <c r="O70" s="50"/>
    </row>
    <row r="71" spans="10:15" x14ac:dyDescent="0.25">
      <c r="J71" s="50"/>
      <c r="K71" s="49"/>
      <c r="L71" s="49"/>
      <c r="M71" s="49"/>
      <c r="N71" s="50"/>
      <c r="O71" s="49"/>
    </row>
    <row r="72" spans="10:15" x14ac:dyDescent="0.25">
      <c r="J72" s="50"/>
      <c r="K72" s="49"/>
      <c r="L72" s="49"/>
      <c r="M72" s="49"/>
      <c r="N72" s="50"/>
      <c r="O72" s="49"/>
    </row>
    <row r="73" spans="10:15" x14ac:dyDescent="0.25">
      <c r="J73" s="50"/>
      <c r="K73" s="49"/>
      <c r="L73" s="49"/>
      <c r="M73" s="49"/>
      <c r="N73" s="50"/>
      <c r="O73" s="49"/>
    </row>
    <row r="74" spans="10:15" x14ac:dyDescent="0.25">
      <c r="J74" s="50"/>
      <c r="K74" s="49"/>
      <c r="L74" s="49"/>
      <c r="M74" s="49"/>
      <c r="N74" s="50"/>
      <c r="O74" s="49"/>
    </row>
    <row r="75" spans="10:15" x14ac:dyDescent="0.25">
      <c r="J75" s="50"/>
      <c r="K75" s="49"/>
      <c r="L75" s="49"/>
      <c r="M75" s="49"/>
      <c r="N75" s="50"/>
      <c r="O75" s="49"/>
    </row>
    <row r="76" spans="10:15" x14ac:dyDescent="0.25">
      <c r="J76" s="48"/>
      <c r="K76" s="49"/>
      <c r="L76" s="49"/>
      <c r="M76" s="49"/>
      <c r="N76" s="48"/>
      <c r="O76" s="49"/>
    </row>
    <row r="77" spans="10:15" x14ac:dyDescent="0.25">
      <c r="J77" s="50"/>
      <c r="K77" s="49"/>
      <c r="L77" s="49"/>
      <c r="M77" s="49"/>
      <c r="N77" s="50"/>
      <c r="O77" s="49"/>
    </row>
    <row r="78" spans="10:15" x14ac:dyDescent="0.25">
      <c r="J78" s="50"/>
      <c r="K78" s="49"/>
      <c r="L78" s="49"/>
      <c r="M78" s="49"/>
      <c r="N78" s="50"/>
      <c r="O78" s="49"/>
    </row>
    <row r="79" spans="10:15" x14ac:dyDescent="0.25">
      <c r="J79" s="50"/>
      <c r="K79" s="49"/>
      <c r="L79" s="49"/>
      <c r="M79" s="49"/>
      <c r="N79" s="50"/>
      <c r="O79" s="49"/>
    </row>
    <row r="80" spans="10:15" x14ac:dyDescent="0.25">
      <c r="J80" s="50"/>
      <c r="K80" s="49"/>
      <c r="L80" s="49"/>
      <c r="M80" s="49"/>
      <c r="N80" s="50"/>
      <c r="O80" s="49"/>
    </row>
  </sheetData>
  <mergeCells count="200">
    <mergeCell ref="IR2:IS2"/>
    <mergeCell ref="A4:A8"/>
    <mergeCell ref="B4:B8"/>
    <mergeCell ref="C4:W4"/>
    <mergeCell ref="X4:DC4"/>
    <mergeCell ref="DD4:DX4"/>
    <mergeCell ref="DY4:HY4"/>
    <mergeCell ref="HZ4:IT4"/>
    <mergeCell ref="C5:W5"/>
    <mergeCell ref="X5:AR5"/>
    <mergeCell ref="HZ5:IT5"/>
    <mergeCell ref="C6:E6"/>
    <mergeCell ref="F6:H6"/>
    <mergeCell ref="I6:K6"/>
    <mergeCell ref="L6:N6"/>
    <mergeCell ref="O6:Q6"/>
    <mergeCell ref="R6:T6"/>
    <mergeCell ref="AS5:BM5"/>
    <mergeCell ref="BN5:CH5"/>
    <mergeCell ref="CI5:DC5"/>
    <mergeCell ref="DD5:DX5"/>
    <mergeCell ref="DY5:ES5"/>
    <mergeCell ref="ET5:FN5"/>
    <mergeCell ref="U6:W6"/>
    <mergeCell ref="X6:Z6"/>
    <mergeCell ref="AA6:AC6"/>
    <mergeCell ref="AD6:AF6"/>
    <mergeCell ref="AG6:AI6"/>
    <mergeCell ref="AJ6:AL6"/>
    <mergeCell ref="FO5:GI5"/>
    <mergeCell ref="GJ5:HD5"/>
    <mergeCell ref="HE5:HY5"/>
    <mergeCell ref="BE6:BG6"/>
    <mergeCell ref="BH6:BJ6"/>
    <mergeCell ref="BK6:BM6"/>
    <mergeCell ref="BN6:BP6"/>
    <mergeCell ref="BQ6:BS6"/>
    <mergeCell ref="BT6:BV6"/>
    <mergeCell ref="AM6:AO6"/>
    <mergeCell ref="AP6:AR6"/>
    <mergeCell ref="AS6:AU6"/>
    <mergeCell ref="AV6:AX6"/>
    <mergeCell ref="AY6:BA6"/>
    <mergeCell ref="BB6:BD6"/>
    <mergeCell ref="CO6:CQ6"/>
    <mergeCell ref="CR6:CT6"/>
    <mergeCell ref="CU6:CW6"/>
    <mergeCell ref="CX6:CZ6"/>
    <mergeCell ref="DA6:DC6"/>
    <mergeCell ref="DD6:DF6"/>
    <mergeCell ref="BW6:BY6"/>
    <mergeCell ref="BZ6:CB6"/>
    <mergeCell ref="CC6:CE6"/>
    <mergeCell ref="CF6:CH6"/>
    <mergeCell ref="CI6:CK6"/>
    <mergeCell ref="CL6:CN6"/>
    <mergeCell ref="DY6:EA6"/>
    <mergeCell ref="EB6:ED6"/>
    <mergeCell ref="EE6:EG6"/>
    <mergeCell ref="EH6:EJ6"/>
    <mergeCell ref="EK6:EM6"/>
    <mergeCell ref="EN6:EP6"/>
    <mergeCell ref="DG6:DI6"/>
    <mergeCell ref="DJ6:DL6"/>
    <mergeCell ref="DM6:DO6"/>
    <mergeCell ref="DP6:DR6"/>
    <mergeCell ref="DS6:DU6"/>
    <mergeCell ref="DV6:DX6"/>
    <mergeCell ref="FI6:FK6"/>
    <mergeCell ref="FL6:FN6"/>
    <mergeCell ref="FO6:FQ6"/>
    <mergeCell ref="FR6:FT6"/>
    <mergeCell ref="FU6:FW6"/>
    <mergeCell ref="FX6:FZ6"/>
    <mergeCell ref="EQ6:ES6"/>
    <mergeCell ref="ET6:EV6"/>
    <mergeCell ref="EW6:EY6"/>
    <mergeCell ref="EZ6:FB6"/>
    <mergeCell ref="FC6:FE6"/>
    <mergeCell ref="FF6:FH6"/>
    <mergeCell ref="GS6:GU6"/>
    <mergeCell ref="GV6:GX6"/>
    <mergeCell ref="GY6:HA6"/>
    <mergeCell ref="HB6:HD6"/>
    <mergeCell ref="HE6:HG6"/>
    <mergeCell ref="HH6:HJ6"/>
    <mergeCell ref="GA6:GC6"/>
    <mergeCell ref="GD6:GF6"/>
    <mergeCell ref="GG6:GI6"/>
    <mergeCell ref="GJ6:GL6"/>
    <mergeCell ref="GM6:GO6"/>
    <mergeCell ref="GP6:GR6"/>
    <mergeCell ref="IC6:IE6"/>
    <mergeCell ref="IF6:IH6"/>
    <mergeCell ref="II6:IK6"/>
    <mergeCell ref="IL6:IN6"/>
    <mergeCell ref="IO6:IQ6"/>
    <mergeCell ref="IR6:IT6"/>
    <mergeCell ref="HK6:HM6"/>
    <mergeCell ref="HN6:HP6"/>
    <mergeCell ref="HQ6:HS6"/>
    <mergeCell ref="HT6:HV6"/>
    <mergeCell ref="HW6:HY6"/>
    <mergeCell ref="HZ6:IB6"/>
    <mergeCell ref="U7:W7"/>
    <mergeCell ref="X7:Z7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BE7:BG7"/>
    <mergeCell ref="BH7:BJ7"/>
    <mergeCell ref="BK7:BM7"/>
    <mergeCell ref="BN7:BP7"/>
    <mergeCell ref="BQ7:BS7"/>
    <mergeCell ref="BT7:BV7"/>
    <mergeCell ref="AM7:AO7"/>
    <mergeCell ref="AP7:AR7"/>
    <mergeCell ref="AS7:AU7"/>
    <mergeCell ref="AV7:AX7"/>
    <mergeCell ref="AY7:BA7"/>
    <mergeCell ref="BB7:BD7"/>
    <mergeCell ref="CO7:CQ7"/>
    <mergeCell ref="CR7:CT7"/>
    <mergeCell ref="CU7:CW7"/>
    <mergeCell ref="CX7:CZ7"/>
    <mergeCell ref="DA7:DC7"/>
    <mergeCell ref="DD7:DF7"/>
    <mergeCell ref="BW7:BY7"/>
    <mergeCell ref="BZ7:CB7"/>
    <mergeCell ref="CC7:CE7"/>
    <mergeCell ref="CF7:CH7"/>
    <mergeCell ref="CI7:CK7"/>
    <mergeCell ref="CL7:CN7"/>
    <mergeCell ref="DY7:EA7"/>
    <mergeCell ref="EB7:ED7"/>
    <mergeCell ref="EE7:EG7"/>
    <mergeCell ref="EH7:EJ7"/>
    <mergeCell ref="EK7:EM7"/>
    <mergeCell ref="EN7:EP7"/>
    <mergeCell ref="DG7:DI7"/>
    <mergeCell ref="DJ7:DL7"/>
    <mergeCell ref="DM7:DO7"/>
    <mergeCell ref="DP7:DR7"/>
    <mergeCell ref="DS7:DU7"/>
    <mergeCell ref="DV7:DX7"/>
    <mergeCell ref="FI7:FK7"/>
    <mergeCell ref="FL7:FN7"/>
    <mergeCell ref="FO7:FQ7"/>
    <mergeCell ref="FR7:FT7"/>
    <mergeCell ref="FU7:FW7"/>
    <mergeCell ref="FX7:FZ7"/>
    <mergeCell ref="EQ7:ES7"/>
    <mergeCell ref="ET7:EV7"/>
    <mergeCell ref="EW7:EY7"/>
    <mergeCell ref="EZ7:FB7"/>
    <mergeCell ref="FC7:FE7"/>
    <mergeCell ref="FF7:FH7"/>
    <mergeCell ref="GS7:GU7"/>
    <mergeCell ref="GV7:GX7"/>
    <mergeCell ref="GY7:HA7"/>
    <mergeCell ref="HB7:HD7"/>
    <mergeCell ref="HE7:HG7"/>
    <mergeCell ref="HH7:HJ7"/>
    <mergeCell ref="GA7:GC7"/>
    <mergeCell ref="GD7:GF7"/>
    <mergeCell ref="GG7:GI7"/>
    <mergeCell ref="GJ7:GL7"/>
    <mergeCell ref="GM7:GO7"/>
    <mergeCell ref="GP7:GR7"/>
    <mergeCell ref="IC7:IE7"/>
    <mergeCell ref="IF7:IH7"/>
    <mergeCell ref="II7:IK7"/>
    <mergeCell ref="IL7:IN7"/>
    <mergeCell ref="IO7:IQ7"/>
    <mergeCell ref="IR7:IT7"/>
    <mergeCell ref="HK7:HM7"/>
    <mergeCell ref="HN7:HP7"/>
    <mergeCell ref="HQ7:HS7"/>
    <mergeCell ref="HT7:HV7"/>
    <mergeCell ref="HW7:HY7"/>
    <mergeCell ref="HZ7:IB7"/>
    <mergeCell ref="J26:K26"/>
    <mergeCell ref="D35:E35"/>
    <mergeCell ref="F35:G35"/>
    <mergeCell ref="H35:I35"/>
    <mergeCell ref="J35:K35"/>
    <mergeCell ref="L35:M35"/>
    <mergeCell ref="A18:B18"/>
    <mergeCell ref="A19:B19"/>
    <mergeCell ref="B21:E21"/>
    <mergeCell ref="D26:E26"/>
    <mergeCell ref="F26:G26"/>
    <mergeCell ref="H26:I26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topLeftCell="A12" zoomScale="80" zoomScaleNormal="80" workbookViewId="0">
      <selection activeCell="F18" sqref="F18:P39"/>
    </sheetView>
  </sheetViews>
  <sheetFormatPr defaultRowHeight="15" x14ac:dyDescent="0.25"/>
  <cols>
    <col min="2" max="2" width="22.85546875" customWidth="1"/>
    <col min="3" max="3" width="25.140625" customWidth="1"/>
    <col min="4" max="4" width="11.7109375" customWidth="1"/>
  </cols>
  <sheetData>
    <row r="1" spans="1:4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66" t="s">
        <v>436</v>
      </c>
      <c r="AM1" s="66"/>
      <c r="AN1" s="66"/>
    </row>
    <row r="2" spans="1:40" ht="15" customHeight="1" x14ac:dyDescent="0.25">
      <c r="A2" s="17"/>
      <c r="B2" s="72" t="s">
        <v>437</v>
      </c>
      <c r="C2" s="72"/>
      <c r="D2" s="72"/>
      <c r="E2" s="72"/>
      <c r="F2" s="72"/>
      <c r="G2" s="72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73" t="s">
        <v>438</v>
      </c>
      <c r="U2" s="73"/>
      <c r="V2" s="73"/>
      <c r="W2" s="73"/>
      <c r="X2" s="73"/>
      <c r="Y2" s="73"/>
      <c r="Z2" s="73"/>
      <c r="AA2" s="73"/>
      <c r="AB2" s="73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</row>
    <row r="3" spans="1:40" ht="15.75" x14ac:dyDescent="0.25">
      <c r="A3" s="17"/>
      <c r="B3" s="73" t="s">
        <v>439</v>
      </c>
      <c r="C3" s="73"/>
      <c r="D3" s="73"/>
      <c r="E3" s="73"/>
      <c r="F3" s="73"/>
      <c r="G3" s="73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73" t="s">
        <v>440</v>
      </c>
      <c r="U3" s="73"/>
      <c r="V3" s="73"/>
      <c r="W3" s="73"/>
      <c r="X3" s="73"/>
      <c r="Y3" s="73"/>
      <c r="Z3" s="73"/>
      <c r="AA3" s="73"/>
      <c r="AB3" s="73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</row>
    <row r="4" spans="1:40" ht="15.75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71" t="s">
        <v>441</v>
      </c>
      <c r="U4" s="71"/>
      <c r="V4" s="71"/>
      <c r="W4" s="71"/>
      <c r="X4" s="71"/>
      <c r="Y4" s="71"/>
      <c r="Z4" s="71"/>
      <c r="AA4" s="71"/>
      <c r="AB4" s="71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40" ht="15.75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</row>
    <row r="6" spans="1:40" ht="47.25" customHeight="1" x14ac:dyDescent="0.25">
      <c r="A6" s="80" t="s">
        <v>2</v>
      </c>
      <c r="B6" s="74" t="s">
        <v>442</v>
      </c>
      <c r="C6" s="74" t="s">
        <v>443</v>
      </c>
      <c r="D6" s="74" t="s">
        <v>444</v>
      </c>
      <c r="E6" s="80" t="s">
        <v>445</v>
      </c>
      <c r="F6" s="80"/>
      <c r="G6" s="80"/>
      <c r="H6" s="77" t="s">
        <v>446</v>
      </c>
      <c r="I6" s="78"/>
      <c r="J6" s="78"/>
      <c r="K6" s="78"/>
      <c r="L6" s="78"/>
      <c r="M6" s="78"/>
      <c r="N6" s="78"/>
      <c r="O6" s="78"/>
      <c r="P6" s="78"/>
      <c r="Q6" s="78"/>
      <c r="R6" s="78"/>
      <c r="S6" s="79"/>
      <c r="T6" s="77" t="s">
        <v>447</v>
      </c>
      <c r="U6" s="78"/>
      <c r="V6" s="79"/>
      <c r="W6" s="77" t="s">
        <v>448</v>
      </c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9"/>
      <c r="AL6" s="74" t="s">
        <v>449</v>
      </c>
      <c r="AM6" s="74"/>
      <c r="AN6" s="74"/>
    </row>
    <row r="7" spans="1:40" ht="47.25" customHeight="1" x14ac:dyDescent="0.25">
      <c r="A7" s="80"/>
      <c r="B7" s="74"/>
      <c r="C7" s="74"/>
      <c r="D7" s="74"/>
      <c r="E7" s="75" t="s">
        <v>450</v>
      </c>
      <c r="F7" s="75" t="s">
        <v>451</v>
      </c>
      <c r="G7" s="75" t="s">
        <v>452</v>
      </c>
      <c r="H7" s="77" t="s">
        <v>431</v>
      </c>
      <c r="I7" s="78"/>
      <c r="J7" s="79"/>
      <c r="K7" s="77" t="s">
        <v>11</v>
      </c>
      <c r="L7" s="78"/>
      <c r="M7" s="79"/>
      <c r="N7" s="77" t="s">
        <v>12</v>
      </c>
      <c r="O7" s="78"/>
      <c r="P7" s="79"/>
      <c r="Q7" s="77" t="s">
        <v>13</v>
      </c>
      <c r="R7" s="78"/>
      <c r="S7" s="79"/>
      <c r="T7" s="75" t="s">
        <v>450</v>
      </c>
      <c r="U7" s="75" t="s">
        <v>451</v>
      </c>
      <c r="V7" s="75" t="s">
        <v>452</v>
      </c>
      <c r="W7" s="77" t="s">
        <v>15</v>
      </c>
      <c r="X7" s="78"/>
      <c r="Y7" s="79"/>
      <c r="Z7" s="77" t="s">
        <v>16</v>
      </c>
      <c r="AA7" s="78"/>
      <c r="AB7" s="79"/>
      <c r="AC7" s="77" t="s">
        <v>17</v>
      </c>
      <c r="AD7" s="78"/>
      <c r="AE7" s="79"/>
      <c r="AF7" s="77" t="s">
        <v>18</v>
      </c>
      <c r="AG7" s="78"/>
      <c r="AH7" s="79"/>
      <c r="AI7" s="77" t="s">
        <v>19</v>
      </c>
      <c r="AJ7" s="78"/>
      <c r="AK7" s="79"/>
      <c r="AL7" s="75" t="s">
        <v>450</v>
      </c>
      <c r="AM7" s="75" t="s">
        <v>451</v>
      </c>
      <c r="AN7" s="75" t="s">
        <v>452</v>
      </c>
    </row>
    <row r="8" spans="1:40" ht="87.75" customHeight="1" x14ac:dyDescent="0.25">
      <c r="A8" s="80"/>
      <c r="B8" s="74"/>
      <c r="C8" s="74"/>
      <c r="D8" s="74"/>
      <c r="E8" s="76"/>
      <c r="F8" s="76"/>
      <c r="G8" s="76"/>
      <c r="H8" s="20" t="s">
        <v>450</v>
      </c>
      <c r="I8" s="20" t="s">
        <v>451</v>
      </c>
      <c r="J8" s="20" t="s">
        <v>452</v>
      </c>
      <c r="K8" s="20" t="s">
        <v>450</v>
      </c>
      <c r="L8" s="20" t="s">
        <v>451</v>
      </c>
      <c r="M8" s="20" t="s">
        <v>452</v>
      </c>
      <c r="N8" s="20" t="s">
        <v>450</v>
      </c>
      <c r="O8" s="20" t="s">
        <v>451</v>
      </c>
      <c r="P8" s="20" t="s">
        <v>452</v>
      </c>
      <c r="Q8" s="20" t="s">
        <v>450</v>
      </c>
      <c r="R8" s="20" t="s">
        <v>451</v>
      </c>
      <c r="S8" s="20" t="s">
        <v>452</v>
      </c>
      <c r="T8" s="76"/>
      <c r="U8" s="76"/>
      <c r="V8" s="76"/>
      <c r="W8" s="20" t="s">
        <v>450</v>
      </c>
      <c r="X8" s="20" t="s">
        <v>451</v>
      </c>
      <c r="Y8" s="20" t="s">
        <v>452</v>
      </c>
      <c r="Z8" s="20" t="s">
        <v>450</v>
      </c>
      <c r="AA8" s="20" t="s">
        <v>451</v>
      </c>
      <c r="AB8" s="20" t="s">
        <v>452</v>
      </c>
      <c r="AC8" s="20" t="s">
        <v>450</v>
      </c>
      <c r="AD8" s="20" t="s">
        <v>451</v>
      </c>
      <c r="AE8" s="20" t="s">
        <v>452</v>
      </c>
      <c r="AF8" s="20" t="s">
        <v>450</v>
      </c>
      <c r="AG8" s="20" t="s">
        <v>451</v>
      </c>
      <c r="AH8" s="20" t="s">
        <v>452</v>
      </c>
      <c r="AI8" s="20" t="s">
        <v>450</v>
      </c>
      <c r="AJ8" s="20" t="s">
        <v>451</v>
      </c>
      <c r="AK8" s="20" t="s">
        <v>452</v>
      </c>
      <c r="AL8" s="76"/>
      <c r="AM8" s="76"/>
      <c r="AN8" s="76"/>
    </row>
    <row r="9" spans="1:40" ht="18.75" x14ac:dyDescent="0.3">
      <c r="A9" s="21">
        <v>1</v>
      </c>
      <c r="B9" s="22" t="s">
        <v>465</v>
      </c>
      <c r="C9" s="23"/>
      <c r="D9" s="21">
        <v>9</v>
      </c>
      <c r="E9" s="39">
        <v>6</v>
      </c>
      <c r="F9" s="39">
        <v>2</v>
      </c>
      <c r="G9" s="39">
        <v>1</v>
      </c>
      <c r="H9" s="23">
        <v>3</v>
      </c>
      <c r="I9" s="23">
        <v>5</v>
      </c>
      <c r="J9" s="23">
        <v>1</v>
      </c>
      <c r="K9" s="23">
        <v>5</v>
      </c>
      <c r="L9" s="23">
        <v>3</v>
      </c>
      <c r="M9" s="23">
        <v>1</v>
      </c>
      <c r="N9" s="23">
        <v>4</v>
      </c>
      <c r="O9" s="23">
        <v>4</v>
      </c>
      <c r="P9" s="23">
        <v>1</v>
      </c>
      <c r="Q9" s="23">
        <v>3</v>
      </c>
      <c r="R9" s="23">
        <v>5</v>
      </c>
      <c r="S9" s="23">
        <v>1</v>
      </c>
      <c r="T9" s="39">
        <v>5</v>
      </c>
      <c r="U9" s="39">
        <v>3</v>
      </c>
      <c r="V9" s="39">
        <v>1</v>
      </c>
      <c r="W9" s="23">
        <v>6</v>
      </c>
      <c r="X9" s="23">
        <v>3</v>
      </c>
      <c r="Y9" s="23">
        <v>0</v>
      </c>
      <c r="Z9" s="23">
        <v>5</v>
      </c>
      <c r="AA9" s="23">
        <v>3</v>
      </c>
      <c r="AB9" s="23">
        <v>1</v>
      </c>
      <c r="AC9" s="23">
        <v>4</v>
      </c>
      <c r="AD9" s="23">
        <v>4</v>
      </c>
      <c r="AE9" s="23">
        <v>1</v>
      </c>
      <c r="AF9" s="23">
        <v>3</v>
      </c>
      <c r="AG9" s="23">
        <v>5</v>
      </c>
      <c r="AH9" s="23">
        <v>1</v>
      </c>
      <c r="AI9" s="23">
        <v>6</v>
      </c>
      <c r="AJ9" s="23">
        <v>3</v>
      </c>
      <c r="AK9" s="23">
        <v>0</v>
      </c>
      <c r="AL9" s="39">
        <v>3</v>
      </c>
      <c r="AM9" s="39">
        <v>5</v>
      </c>
      <c r="AN9" s="39">
        <v>1</v>
      </c>
    </row>
    <row r="10" spans="1:40" ht="15.75" x14ac:dyDescent="0.25">
      <c r="A10" s="21">
        <v>2</v>
      </c>
      <c r="B10" s="23"/>
      <c r="C10" s="23"/>
      <c r="D10" s="21"/>
      <c r="E10" s="39"/>
      <c r="F10" s="39"/>
      <c r="G10" s="39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39"/>
      <c r="U10" s="39"/>
      <c r="V10" s="39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39"/>
      <c r="AM10" s="39"/>
      <c r="AN10" s="39"/>
    </row>
    <row r="11" spans="1:40" ht="15.75" x14ac:dyDescent="0.25">
      <c r="A11" s="21">
        <v>3</v>
      </c>
      <c r="B11" s="23"/>
      <c r="C11" s="23"/>
      <c r="D11" s="21"/>
      <c r="E11" s="39"/>
      <c r="F11" s="39"/>
      <c r="G11" s="39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39"/>
      <c r="U11" s="39"/>
      <c r="V11" s="39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39"/>
      <c r="AM11" s="39"/>
      <c r="AN11" s="39"/>
    </row>
    <row r="12" spans="1:40" ht="15.75" x14ac:dyDescent="0.25">
      <c r="A12" s="21">
        <v>4</v>
      </c>
      <c r="B12" s="23"/>
      <c r="C12" s="23"/>
      <c r="D12" s="21"/>
      <c r="E12" s="39"/>
      <c r="F12" s="39"/>
      <c r="G12" s="39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39"/>
      <c r="U12" s="39"/>
      <c r="V12" s="39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39"/>
      <c r="AM12" s="39"/>
      <c r="AN12" s="39"/>
    </row>
    <row r="13" spans="1:40" ht="15.75" x14ac:dyDescent="0.25">
      <c r="A13" s="21">
        <v>5</v>
      </c>
      <c r="B13" s="23"/>
      <c r="C13" s="23"/>
      <c r="D13" s="21"/>
      <c r="E13" s="39"/>
      <c r="F13" s="39"/>
      <c r="G13" s="39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39"/>
      <c r="U13" s="39"/>
      <c r="V13" s="39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39"/>
      <c r="AM13" s="39"/>
      <c r="AN13" s="39"/>
    </row>
    <row r="14" spans="1:40" ht="15.75" x14ac:dyDescent="0.25">
      <c r="A14" s="21">
        <v>6</v>
      </c>
      <c r="B14" s="23"/>
      <c r="C14" s="23"/>
      <c r="D14" s="21"/>
      <c r="E14" s="39"/>
      <c r="F14" s="39"/>
      <c r="G14" s="39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39"/>
      <c r="U14" s="39"/>
      <c r="V14" s="39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39"/>
      <c r="AM14" s="39"/>
      <c r="AN14" s="39"/>
    </row>
    <row r="15" spans="1:40" ht="15.75" x14ac:dyDescent="0.25">
      <c r="A15" s="21">
        <v>7</v>
      </c>
      <c r="B15" s="23"/>
      <c r="C15" s="23"/>
      <c r="D15" s="21"/>
      <c r="E15" s="39"/>
      <c r="F15" s="39"/>
      <c r="G15" s="39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39"/>
      <c r="U15" s="39"/>
      <c r="V15" s="39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39"/>
      <c r="AM15" s="39"/>
      <c r="AN15" s="39"/>
    </row>
    <row r="16" spans="1:40" ht="15.75" x14ac:dyDescent="0.25">
      <c r="A16" s="83" t="s">
        <v>453</v>
      </c>
      <c r="B16" s="84"/>
      <c r="C16" s="85"/>
      <c r="D16" s="24">
        <f t="shared" ref="D16:AN16" si="0">SUM(D9:D15)</f>
        <v>9</v>
      </c>
      <c r="E16" s="40">
        <f t="shared" si="0"/>
        <v>6</v>
      </c>
      <c r="F16" s="40">
        <f t="shared" si="0"/>
        <v>2</v>
      </c>
      <c r="G16" s="40">
        <f t="shared" si="0"/>
        <v>1</v>
      </c>
      <c r="H16" s="24">
        <f t="shared" si="0"/>
        <v>3</v>
      </c>
      <c r="I16" s="24">
        <f t="shared" si="0"/>
        <v>5</v>
      </c>
      <c r="J16" s="24">
        <f t="shared" si="0"/>
        <v>1</v>
      </c>
      <c r="K16" s="24">
        <f t="shared" si="0"/>
        <v>5</v>
      </c>
      <c r="L16" s="24">
        <f t="shared" si="0"/>
        <v>3</v>
      </c>
      <c r="M16" s="24">
        <f t="shared" si="0"/>
        <v>1</v>
      </c>
      <c r="N16" s="24">
        <f t="shared" si="0"/>
        <v>4</v>
      </c>
      <c r="O16" s="24">
        <f t="shared" si="0"/>
        <v>4</v>
      </c>
      <c r="P16" s="24">
        <f t="shared" si="0"/>
        <v>1</v>
      </c>
      <c r="Q16" s="24">
        <f t="shared" si="0"/>
        <v>3</v>
      </c>
      <c r="R16" s="24">
        <f t="shared" si="0"/>
        <v>5</v>
      </c>
      <c r="S16" s="24">
        <f t="shared" si="0"/>
        <v>1</v>
      </c>
      <c r="T16" s="40">
        <f t="shared" si="0"/>
        <v>5</v>
      </c>
      <c r="U16" s="40">
        <f t="shared" si="0"/>
        <v>3</v>
      </c>
      <c r="V16" s="40">
        <f t="shared" si="0"/>
        <v>1</v>
      </c>
      <c r="W16" s="24">
        <f t="shared" si="0"/>
        <v>6</v>
      </c>
      <c r="X16" s="24">
        <f t="shared" si="0"/>
        <v>3</v>
      </c>
      <c r="Y16" s="24">
        <f t="shared" si="0"/>
        <v>0</v>
      </c>
      <c r="Z16" s="24">
        <f t="shared" si="0"/>
        <v>5</v>
      </c>
      <c r="AA16" s="24">
        <f t="shared" si="0"/>
        <v>3</v>
      </c>
      <c r="AB16" s="24">
        <f t="shared" si="0"/>
        <v>1</v>
      </c>
      <c r="AC16" s="24">
        <f t="shared" si="0"/>
        <v>4</v>
      </c>
      <c r="AD16" s="24">
        <f t="shared" si="0"/>
        <v>4</v>
      </c>
      <c r="AE16" s="24">
        <f t="shared" si="0"/>
        <v>1</v>
      </c>
      <c r="AF16" s="24">
        <f t="shared" si="0"/>
        <v>3</v>
      </c>
      <c r="AG16" s="24">
        <f t="shared" si="0"/>
        <v>5</v>
      </c>
      <c r="AH16" s="24">
        <f t="shared" si="0"/>
        <v>1</v>
      </c>
      <c r="AI16" s="24">
        <f>SUM(AI9:AI15)</f>
        <v>6</v>
      </c>
      <c r="AJ16" s="24">
        <f t="shared" si="0"/>
        <v>3</v>
      </c>
      <c r="AK16" s="24">
        <f t="shared" si="0"/>
        <v>0</v>
      </c>
      <c r="AL16" s="40">
        <f t="shared" si="0"/>
        <v>3</v>
      </c>
      <c r="AM16" s="40">
        <f t="shared" si="0"/>
        <v>5</v>
      </c>
      <c r="AN16" s="40">
        <f t="shared" si="0"/>
        <v>1</v>
      </c>
    </row>
    <row r="17" spans="1:40" s="37" customFormat="1" ht="15.75" x14ac:dyDescent="0.25">
      <c r="A17" s="81" t="s">
        <v>454</v>
      </c>
      <c r="B17" s="82"/>
      <c r="C17" s="82"/>
      <c r="D17" s="25">
        <f>D16*100/D16</f>
        <v>100</v>
      </c>
      <c r="E17" s="41">
        <f>E16*100/D16</f>
        <v>66.666666666666671</v>
      </c>
      <c r="F17" s="42">
        <f>F16*100/D16</f>
        <v>22.222222222222221</v>
      </c>
      <c r="G17" s="42">
        <f>G16*100/D16</f>
        <v>11.111111111111111</v>
      </c>
      <c r="H17" s="36">
        <f>H16*100/D16</f>
        <v>33.333333333333336</v>
      </c>
      <c r="I17" s="36">
        <f>I16*100/D16</f>
        <v>55.555555555555557</v>
      </c>
      <c r="J17" s="36">
        <f>J16*100/D16</f>
        <v>11.111111111111111</v>
      </c>
      <c r="K17" s="36">
        <f>K16*100/D16</f>
        <v>55.555555555555557</v>
      </c>
      <c r="L17" s="36">
        <f>L16*100/D16</f>
        <v>33.333333333333336</v>
      </c>
      <c r="M17" s="36">
        <f>M16*100/D16</f>
        <v>11.111111111111111</v>
      </c>
      <c r="N17" s="36">
        <f>N16*100/D16</f>
        <v>44.444444444444443</v>
      </c>
      <c r="O17" s="36">
        <f>O16*100/D16</f>
        <v>44.444444444444443</v>
      </c>
      <c r="P17" s="36">
        <f>P16*100/D16</f>
        <v>11.111111111111111</v>
      </c>
      <c r="Q17" s="36">
        <f>Q16*100/D16</f>
        <v>33.333333333333336</v>
      </c>
      <c r="R17" s="36">
        <f>R16*100/D16</f>
        <v>55.555555555555557</v>
      </c>
      <c r="S17" s="36">
        <f>S16*100/D16</f>
        <v>11.111111111111111</v>
      </c>
      <c r="T17" s="42">
        <f>T16*100/D16</f>
        <v>55.555555555555557</v>
      </c>
      <c r="U17" s="42">
        <f>U16*100/D16</f>
        <v>33.333333333333336</v>
      </c>
      <c r="V17" s="42">
        <f>V16*100/D16</f>
        <v>11.111111111111111</v>
      </c>
      <c r="W17" s="36">
        <f>W16*100/D16</f>
        <v>66.666666666666671</v>
      </c>
      <c r="X17" s="36">
        <f>X16*100/D16</f>
        <v>33.333333333333336</v>
      </c>
      <c r="Y17" s="36">
        <f>Y16*100/D16</f>
        <v>0</v>
      </c>
      <c r="Z17" s="36">
        <f>Z16*100/D16</f>
        <v>55.555555555555557</v>
      </c>
      <c r="AA17" s="36">
        <f>AA16*100/D16</f>
        <v>33.333333333333336</v>
      </c>
      <c r="AB17" s="36">
        <f>AB16*100/D16</f>
        <v>11.111111111111111</v>
      </c>
      <c r="AC17" s="36">
        <f>AC16*100/D16</f>
        <v>44.444444444444443</v>
      </c>
      <c r="AD17" s="36">
        <f>AD16*100/D16</f>
        <v>44.444444444444443</v>
      </c>
      <c r="AE17" s="36">
        <f>AE16*100/D16</f>
        <v>11.111111111111111</v>
      </c>
      <c r="AF17" s="36">
        <f>AF16*100/D16</f>
        <v>33.333333333333336</v>
      </c>
      <c r="AG17" s="36">
        <f>AG16*100/D16</f>
        <v>55.555555555555557</v>
      </c>
      <c r="AH17" s="36">
        <f>AH16*100/D16</f>
        <v>11.111111111111111</v>
      </c>
      <c r="AI17" s="36">
        <f>AI16*100/D16</f>
        <v>66.666666666666671</v>
      </c>
      <c r="AJ17" s="36">
        <f>AJ16*100/D16</f>
        <v>33.333333333333336</v>
      </c>
      <c r="AK17" s="36">
        <f>AK16*100/D16</f>
        <v>0</v>
      </c>
      <c r="AL17" s="42">
        <f>AL16*100/D16</f>
        <v>33.333333333333336</v>
      </c>
      <c r="AM17" s="42">
        <f>AM16*100/D16</f>
        <v>55.555555555555557</v>
      </c>
      <c r="AN17" s="42">
        <f>AN16*100/D16</f>
        <v>11.111111111111111</v>
      </c>
    </row>
  </sheetData>
  <mergeCells count="35">
    <mergeCell ref="A17:C17"/>
    <mergeCell ref="AF7:AH7"/>
    <mergeCell ref="AI7:AK7"/>
    <mergeCell ref="AL7:AL8"/>
    <mergeCell ref="AM7:AM8"/>
    <mergeCell ref="A16:C16"/>
    <mergeCell ref="T7:T8"/>
    <mergeCell ref="U7:U8"/>
    <mergeCell ref="V7:V8"/>
    <mergeCell ref="W7:Y7"/>
    <mergeCell ref="A6:A8"/>
    <mergeCell ref="B6:B8"/>
    <mergeCell ref="C6:C8"/>
    <mergeCell ref="D6:D8"/>
    <mergeCell ref="T6:V6"/>
    <mergeCell ref="W6:AK6"/>
    <mergeCell ref="AL6:AN6"/>
    <mergeCell ref="E7:E8"/>
    <mergeCell ref="F7:F8"/>
    <mergeCell ref="G7:G8"/>
    <mergeCell ref="H7:J7"/>
    <mergeCell ref="K7:M7"/>
    <mergeCell ref="N7:P7"/>
    <mergeCell ref="Q7:S7"/>
    <mergeCell ref="E6:G6"/>
    <mergeCell ref="H6:S6"/>
    <mergeCell ref="AN7:AN8"/>
    <mergeCell ref="Z7:AB7"/>
    <mergeCell ref="AC7:AE7"/>
    <mergeCell ref="T4:AB4"/>
    <mergeCell ref="AL1:AN1"/>
    <mergeCell ref="B2:G2"/>
    <mergeCell ref="T2:AB2"/>
    <mergeCell ref="B3:G3"/>
    <mergeCell ref="T3:A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zoomScale="80" zoomScaleNormal="80" workbookViewId="0">
      <selection activeCell="P15" sqref="P15:Z23"/>
    </sheetView>
  </sheetViews>
  <sheetFormatPr defaultRowHeight="15" x14ac:dyDescent="0.25"/>
  <cols>
    <col min="1" max="1" width="6.42578125" customWidth="1"/>
    <col min="2" max="2" width="24.28515625" customWidth="1"/>
    <col min="3" max="3" width="10.42578125" customWidth="1"/>
    <col min="21" max="21" width="10.85546875" customWidth="1"/>
  </cols>
  <sheetData>
    <row r="1" spans="1:24" x14ac:dyDescent="0.25">
      <c r="W1" s="66" t="s">
        <v>436</v>
      </c>
      <c r="X1" s="66"/>
    </row>
    <row r="2" spans="1:24" ht="15.75" x14ac:dyDescent="0.25">
      <c r="A2" s="17"/>
      <c r="B2" s="72" t="s">
        <v>455</v>
      </c>
      <c r="C2" s="72"/>
      <c r="D2" s="72"/>
      <c r="E2" s="72"/>
      <c r="F2" s="72"/>
      <c r="G2" s="17"/>
      <c r="H2" s="17"/>
      <c r="I2" s="17"/>
      <c r="J2" s="73" t="s">
        <v>438</v>
      </c>
      <c r="K2" s="73"/>
      <c r="L2" s="73"/>
      <c r="M2" s="73"/>
      <c r="N2" s="73"/>
      <c r="O2" s="73"/>
      <c r="P2" s="73"/>
      <c r="Q2" s="73"/>
      <c r="R2" s="73"/>
      <c r="S2" s="17"/>
      <c r="T2" s="17"/>
      <c r="U2" s="17"/>
      <c r="V2" s="17"/>
      <c r="W2" s="17"/>
      <c r="X2" s="17"/>
    </row>
    <row r="3" spans="1:24" ht="15.75" x14ac:dyDescent="0.25">
      <c r="A3" s="17"/>
      <c r="B3" s="73" t="s">
        <v>439</v>
      </c>
      <c r="C3" s="73"/>
      <c r="D3" s="73"/>
      <c r="E3" s="73"/>
      <c r="F3" s="73"/>
      <c r="G3" s="73"/>
      <c r="H3" s="73"/>
      <c r="I3" s="18"/>
      <c r="J3" s="73" t="s">
        <v>440</v>
      </c>
      <c r="K3" s="73"/>
      <c r="L3" s="73"/>
      <c r="M3" s="73"/>
      <c r="N3" s="73"/>
      <c r="O3" s="73"/>
      <c r="P3" s="73"/>
      <c r="Q3" s="73"/>
      <c r="R3" s="73"/>
      <c r="S3" s="17"/>
      <c r="T3" s="17"/>
      <c r="U3" s="17"/>
      <c r="V3" s="17"/>
      <c r="W3" s="17"/>
      <c r="X3" s="17"/>
    </row>
    <row r="4" spans="1:24" ht="15.75" x14ac:dyDescent="0.25">
      <c r="A4" s="17"/>
      <c r="B4" s="17"/>
      <c r="C4" s="17"/>
      <c r="D4" s="17"/>
      <c r="E4" s="17"/>
      <c r="F4" s="17"/>
      <c r="G4" s="17"/>
      <c r="H4" s="17"/>
      <c r="I4" s="17"/>
      <c r="J4" s="73" t="s">
        <v>441</v>
      </c>
      <c r="K4" s="73"/>
      <c r="L4" s="73"/>
      <c r="M4" s="73"/>
      <c r="N4" s="73"/>
      <c r="O4" s="73"/>
      <c r="P4" s="73"/>
      <c r="Q4" s="73"/>
      <c r="R4" s="73"/>
      <c r="S4" s="17"/>
      <c r="T4" s="17"/>
      <c r="U4" s="17"/>
      <c r="V4" s="17"/>
      <c r="W4" s="17"/>
      <c r="X4" s="17"/>
    </row>
    <row r="5" spans="1:24" ht="15.75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62.25" customHeight="1" x14ac:dyDescent="0.25">
      <c r="A6" s="90" t="s">
        <v>2</v>
      </c>
      <c r="B6" s="74" t="s">
        <v>456</v>
      </c>
      <c r="C6" s="74" t="s">
        <v>444</v>
      </c>
      <c r="D6" s="91" t="s">
        <v>445</v>
      </c>
      <c r="E6" s="91"/>
      <c r="F6" s="91"/>
      <c r="G6" s="74" t="s">
        <v>446</v>
      </c>
      <c r="H6" s="74"/>
      <c r="I6" s="74"/>
      <c r="J6" s="86" t="s">
        <v>447</v>
      </c>
      <c r="K6" s="86"/>
      <c r="L6" s="86"/>
      <c r="M6" s="74" t="s">
        <v>448</v>
      </c>
      <c r="N6" s="74"/>
      <c r="O6" s="74"/>
      <c r="P6" s="86" t="s">
        <v>449</v>
      </c>
      <c r="Q6" s="86"/>
      <c r="R6" s="86"/>
      <c r="S6" s="87" t="s">
        <v>457</v>
      </c>
      <c r="T6" s="88"/>
      <c r="U6" s="88"/>
      <c r="V6" s="88"/>
      <c r="W6" s="88"/>
      <c r="X6" s="89"/>
    </row>
    <row r="7" spans="1:24" ht="110.25" x14ac:dyDescent="0.25">
      <c r="A7" s="90"/>
      <c r="B7" s="74"/>
      <c r="C7" s="74"/>
      <c r="D7" s="33" t="s">
        <v>450</v>
      </c>
      <c r="E7" s="33" t="s">
        <v>451</v>
      </c>
      <c r="F7" s="33" t="s">
        <v>452</v>
      </c>
      <c r="G7" s="20" t="s">
        <v>450</v>
      </c>
      <c r="H7" s="20" t="s">
        <v>451</v>
      </c>
      <c r="I7" s="20" t="s">
        <v>452</v>
      </c>
      <c r="J7" s="33" t="s">
        <v>450</v>
      </c>
      <c r="K7" s="33" t="s">
        <v>451</v>
      </c>
      <c r="L7" s="33" t="s">
        <v>452</v>
      </c>
      <c r="M7" s="20" t="s">
        <v>450</v>
      </c>
      <c r="N7" s="20" t="s">
        <v>451</v>
      </c>
      <c r="O7" s="20" t="s">
        <v>452</v>
      </c>
      <c r="P7" s="33" t="s">
        <v>450</v>
      </c>
      <c r="Q7" s="33" t="s">
        <v>451</v>
      </c>
      <c r="R7" s="33" t="s">
        <v>452</v>
      </c>
      <c r="S7" s="20" t="s">
        <v>450</v>
      </c>
      <c r="T7" s="20" t="s">
        <v>454</v>
      </c>
      <c r="U7" s="20" t="s">
        <v>451</v>
      </c>
      <c r="V7" s="20" t="s">
        <v>454</v>
      </c>
      <c r="W7" s="20" t="s">
        <v>452</v>
      </c>
      <c r="X7" s="20" t="s">
        <v>454</v>
      </c>
    </row>
    <row r="8" spans="1:24" ht="31.5" x14ac:dyDescent="0.25">
      <c r="A8" s="26">
        <v>1</v>
      </c>
      <c r="B8" s="27" t="s">
        <v>458</v>
      </c>
      <c r="C8" s="21"/>
      <c r="D8" s="34"/>
      <c r="E8" s="34"/>
      <c r="F8" s="34"/>
      <c r="G8" s="23"/>
      <c r="H8" s="23"/>
      <c r="I8" s="23"/>
      <c r="J8" s="34"/>
      <c r="K8" s="34"/>
      <c r="L8" s="34"/>
      <c r="M8" s="23"/>
      <c r="N8" s="23"/>
      <c r="O8" s="23"/>
      <c r="P8" s="34"/>
      <c r="Q8" s="34"/>
      <c r="R8" s="34"/>
      <c r="S8" s="21">
        <f t="shared" ref="S8:S11" si="0">(D8+G8+J8+M8+P8)/5</f>
        <v>0</v>
      </c>
      <c r="T8" s="21" t="e">
        <f t="shared" ref="T8:T13" si="1">S8*100/C8</f>
        <v>#DIV/0!</v>
      </c>
      <c r="U8" s="21">
        <f t="shared" ref="U8:U13" si="2">(E8+H8+K8+N8+Q8)/5</f>
        <v>0</v>
      </c>
      <c r="V8" s="21" t="e">
        <f t="shared" ref="V8:V13" si="3">U8*100/C8</f>
        <v>#DIV/0!</v>
      </c>
      <c r="W8" s="21">
        <f t="shared" ref="W8:W13" si="4">(F8+I8+L8+O8+R8)/5</f>
        <v>0</v>
      </c>
      <c r="X8" s="23" t="e">
        <f t="shared" ref="X8:X13" si="5">W8*100/C8</f>
        <v>#DIV/0!</v>
      </c>
    </row>
    <row r="9" spans="1:24" ht="15.75" x14ac:dyDescent="0.25">
      <c r="A9" s="26">
        <v>2</v>
      </c>
      <c r="B9" s="23" t="s">
        <v>459</v>
      </c>
      <c r="C9" s="21"/>
      <c r="D9" s="34"/>
      <c r="E9" s="34"/>
      <c r="F9" s="34"/>
      <c r="G9" s="23"/>
      <c r="H9" s="23"/>
      <c r="I9" s="23"/>
      <c r="J9" s="34"/>
      <c r="K9" s="34"/>
      <c r="L9" s="34"/>
      <c r="M9" s="23"/>
      <c r="N9" s="23"/>
      <c r="O9" s="23"/>
      <c r="P9" s="34"/>
      <c r="Q9" s="34"/>
      <c r="R9" s="34"/>
      <c r="S9" s="21">
        <f t="shared" si="0"/>
        <v>0</v>
      </c>
      <c r="T9" s="21" t="e">
        <f t="shared" si="1"/>
        <v>#DIV/0!</v>
      </c>
      <c r="U9" s="21">
        <f t="shared" si="2"/>
        <v>0</v>
      </c>
      <c r="V9" s="21" t="e">
        <f t="shared" si="3"/>
        <v>#DIV/0!</v>
      </c>
      <c r="W9" s="21">
        <f t="shared" si="4"/>
        <v>0</v>
      </c>
      <c r="X9" s="23" t="e">
        <f t="shared" si="5"/>
        <v>#DIV/0!</v>
      </c>
    </row>
    <row r="10" spans="1:24" ht="15.75" x14ac:dyDescent="0.25">
      <c r="A10" s="26">
        <v>3</v>
      </c>
      <c r="B10" s="23" t="s">
        <v>460</v>
      </c>
      <c r="C10" s="21"/>
      <c r="D10" s="34"/>
      <c r="E10" s="34"/>
      <c r="F10" s="34"/>
      <c r="G10" s="23"/>
      <c r="H10" s="23"/>
      <c r="I10" s="23"/>
      <c r="J10" s="34"/>
      <c r="K10" s="34"/>
      <c r="L10" s="34"/>
      <c r="M10" s="23"/>
      <c r="N10" s="23"/>
      <c r="O10" s="23"/>
      <c r="P10" s="34"/>
      <c r="Q10" s="34"/>
      <c r="R10" s="34"/>
      <c r="S10" s="21">
        <f t="shared" si="0"/>
        <v>0</v>
      </c>
      <c r="T10" s="21" t="e">
        <f t="shared" si="1"/>
        <v>#DIV/0!</v>
      </c>
      <c r="U10" s="21">
        <f t="shared" si="2"/>
        <v>0</v>
      </c>
      <c r="V10" s="21" t="e">
        <f t="shared" si="3"/>
        <v>#DIV/0!</v>
      </c>
      <c r="W10" s="21">
        <f t="shared" si="4"/>
        <v>0</v>
      </c>
      <c r="X10" s="23" t="e">
        <f t="shared" si="5"/>
        <v>#DIV/0!</v>
      </c>
    </row>
    <row r="11" spans="1:24" ht="15.75" x14ac:dyDescent="0.25">
      <c r="A11" s="26">
        <v>4</v>
      </c>
      <c r="B11" s="23" t="s">
        <v>461</v>
      </c>
      <c r="C11" s="21"/>
      <c r="D11" s="34"/>
      <c r="E11" s="34"/>
      <c r="F11" s="34"/>
      <c r="G11" s="23"/>
      <c r="H11" s="23"/>
      <c r="I11" s="23"/>
      <c r="J11" s="34"/>
      <c r="K11" s="34"/>
      <c r="L11" s="34"/>
      <c r="M11" s="23"/>
      <c r="N11" s="23"/>
      <c r="O11" s="23"/>
      <c r="P11" s="34"/>
      <c r="Q11" s="34"/>
      <c r="R11" s="34"/>
      <c r="S11" s="21">
        <f t="shared" si="0"/>
        <v>0</v>
      </c>
      <c r="T11" s="21" t="e">
        <f t="shared" si="1"/>
        <v>#DIV/0!</v>
      </c>
      <c r="U11" s="21">
        <f t="shared" si="2"/>
        <v>0</v>
      </c>
      <c r="V11" s="21" t="e">
        <f t="shared" si="3"/>
        <v>#DIV/0!</v>
      </c>
      <c r="W11" s="21">
        <f t="shared" si="4"/>
        <v>0</v>
      </c>
      <c r="X11" s="23" t="e">
        <f t="shared" si="5"/>
        <v>#DIV/0!</v>
      </c>
    </row>
    <row r="12" spans="1:24" ht="18" customHeight="1" x14ac:dyDescent="0.25">
      <c r="A12" s="26">
        <v>5</v>
      </c>
      <c r="B12" s="23" t="s">
        <v>462</v>
      </c>
      <c r="C12" s="21">
        <v>9</v>
      </c>
      <c r="D12" s="34">
        <v>6</v>
      </c>
      <c r="E12" s="34">
        <v>2</v>
      </c>
      <c r="F12" s="34">
        <v>1</v>
      </c>
      <c r="G12" s="23">
        <v>3</v>
      </c>
      <c r="H12" s="23">
        <v>5</v>
      </c>
      <c r="I12" s="23">
        <v>1</v>
      </c>
      <c r="J12" s="34">
        <v>5</v>
      </c>
      <c r="K12" s="34">
        <v>3</v>
      </c>
      <c r="L12" s="34">
        <v>1</v>
      </c>
      <c r="M12" s="23">
        <v>5</v>
      </c>
      <c r="N12" s="23">
        <v>3</v>
      </c>
      <c r="O12" s="23">
        <v>1</v>
      </c>
      <c r="P12" s="34">
        <v>3</v>
      </c>
      <c r="Q12" s="34">
        <v>5</v>
      </c>
      <c r="R12" s="34">
        <v>1</v>
      </c>
      <c r="S12" s="21">
        <f>(D12+G12+J12+M12+P12)/5</f>
        <v>4.4000000000000004</v>
      </c>
      <c r="T12" s="21">
        <f t="shared" si="1"/>
        <v>48.888888888888893</v>
      </c>
      <c r="U12" s="21">
        <f>(E12+H12+K12+N12+Q12)/5</f>
        <v>3.6</v>
      </c>
      <c r="V12" s="21">
        <f t="shared" si="3"/>
        <v>40</v>
      </c>
      <c r="W12" s="21">
        <f>(F12+I12+L12+O12+R12)/5</f>
        <v>1</v>
      </c>
      <c r="X12" s="23">
        <f t="shared" si="5"/>
        <v>11.111111111111111</v>
      </c>
    </row>
    <row r="13" spans="1:24" ht="15.75" x14ac:dyDescent="0.25">
      <c r="A13" s="17"/>
      <c r="B13" s="28" t="s">
        <v>453</v>
      </c>
      <c r="C13" s="29">
        <f t="shared" ref="C13" si="6">SUM(C7:C12)</f>
        <v>9</v>
      </c>
      <c r="D13" s="35">
        <f t="shared" ref="D13:R13" si="7">SUM(D8:D12)</f>
        <v>6</v>
      </c>
      <c r="E13" s="35">
        <f t="shared" si="7"/>
        <v>2</v>
      </c>
      <c r="F13" s="35">
        <f t="shared" si="7"/>
        <v>1</v>
      </c>
      <c r="G13" s="24">
        <f t="shared" si="7"/>
        <v>3</v>
      </c>
      <c r="H13" s="24">
        <f t="shared" si="7"/>
        <v>5</v>
      </c>
      <c r="I13" s="24">
        <f t="shared" si="7"/>
        <v>1</v>
      </c>
      <c r="J13" s="35">
        <f>SUM(J8:J12)</f>
        <v>5</v>
      </c>
      <c r="K13" s="35">
        <f t="shared" si="7"/>
        <v>3</v>
      </c>
      <c r="L13" s="35">
        <f t="shared" si="7"/>
        <v>1</v>
      </c>
      <c r="M13" s="24">
        <f t="shared" si="7"/>
        <v>5</v>
      </c>
      <c r="N13" s="24">
        <f t="shared" si="7"/>
        <v>3</v>
      </c>
      <c r="O13" s="24">
        <f t="shared" si="7"/>
        <v>1</v>
      </c>
      <c r="P13" s="35">
        <f t="shared" si="7"/>
        <v>3</v>
      </c>
      <c r="Q13" s="35">
        <f t="shared" si="7"/>
        <v>5</v>
      </c>
      <c r="R13" s="35">
        <f t="shared" si="7"/>
        <v>1</v>
      </c>
      <c r="S13" s="21">
        <f>(D13+G13+J13+M13+P13)/5</f>
        <v>4.4000000000000004</v>
      </c>
      <c r="T13" s="21">
        <f t="shared" si="1"/>
        <v>48.888888888888893</v>
      </c>
      <c r="U13" s="21">
        <f t="shared" si="2"/>
        <v>3.6</v>
      </c>
      <c r="V13" s="21">
        <f t="shared" si="3"/>
        <v>40</v>
      </c>
      <c r="W13" s="21">
        <f t="shared" si="4"/>
        <v>1</v>
      </c>
      <c r="X13" s="23">
        <f t="shared" si="5"/>
        <v>11.111111111111111</v>
      </c>
    </row>
    <row r="14" spans="1:24" ht="15.75" x14ac:dyDescent="0.25">
      <c r="A14" s="17"/>
      <c r="B14" s="30" t="s">
        <v>454</v>
      </c>
      <c r="C14" s="31">
        <f>C13*100/C13</f>
        <v>100</v>
      </c>
      <c r="D14" s="43">
        <f>D13*100/C13</f>
        <v>66.666666666666671</v>
      </c>
      <c r="E14" s="44">
        <f>E13*100/C13</f>
        <v>22.222222222222221</v>
      </c>
      <c r="F14" s="44">
        <f>F13*100/C13</f>
        <v>11.111111111111111</v>
      </c>
      <c r="G14" s="45">
        <f>G13*100/C13</f>
        <v>33.333333333333336</v>
      </c>
      <c r="H14" s="45">
        <f>H13*100/C13</f>
        <v>55.555555555555557</v>
      </c>
      <c r="I14" s="45">
        <f>I13*100/C13</f>
        <v>11.111111111111111</v>
      </c>
      <c r="J14" s="44">
        <f>J13*100/C13</f>
        <v>55.555555555555557</v>
      </c>
      <c r="K14" s="44">
        <f>K13*100/C13</f>
        <v>33.333333333333336</v>
      </c>
      <c r="L14" s="44">
        <f>L13*100/C13</f>
        <v>11.111111111111111</v>
      </c>
      <c r="M14" s="45">
        <f>M13*100/C13</f>
        <v>55.555555555555557</v>
      </c>
      <c r="N14" s="45">
        <f>N13*100/C13</f>
        <v>33.333333333333336</v>
      </c>
      <c r="O14" s="45">
        <f>O13*100/C13</f>
        <v>11.111111111111111</v>
      </c>
      <c r="P14" s="44">
        <f>P13*100/C13</f>
        <v>33.333333333333336</v>
      </c>
      <c r="Q14" s="44">
        <f>Q13*100/C13</f>
        <v>55.555555555555557</v>
      </c>
      <c r="R14" s="44">
        <f>R13*100/C13</f>
        <v>11.111111111111111</v>
      </c>
      <c r="S14" s="21"/>
      <c r="T14" s="21"/>
      <c r="U14" s="21"/>
      <c r="V14" s="21"/>
      <c r="W14" s="21"/>
      <c r="X14" s="23"/>
    </row>
    <row r="15" spans="1:24" ht="15.75" x14ac:dyDescent="0.25">
      <c r="B15" s="17"/>
      <c r="C15" s="17"/>
      <c r="D15" s="17"/>
      <c r="E15" s="17"/>
      <c r="F15" s="17"/>
    </row>
    <row r="16" spans="1:24" ht="15.75" x14ac:dyDescent="0.25">
      <c r="B16" s="17"/>
      <c r="C16" s="17"/>
      <c r="D16" s="17"/>
      <c r="E16" s="17"/>
      <c r="F16" s="17"/>
    </row>
    <row r="17" spans="2:6" ht="15.75" x14ac:dyDescent="0.25">
      <c r="B17" s="17"/>
      <c r="C17" s="17"/>
      <c r="D17" s="17"/>
      <c r="E17" s="17"/>
      <c r="F17" s="17"/>
    </row>
    <row r="18" spans="2:6" ht="15.75" x14ac:dyDescent="0.25">
      <c r="B18" s="17"/>
      <c r="C18" s="17"/>
      <c r="D18" s="17"/>
      <c r="E18" s="17"/>
      <c r="F18" s="17"/>
    </row>
    <row r="19" spans="2:6" ht="15.75" x14ac:dyDescent="0.25">
      <c r="B19" s="17"/>
      <c r="C19" s="17"/>
      <c r="D19" s="17"/>
      <c r="E19" s="17"/>
      <c r="F19" s="17"/>
    </row>
    <row r="20" spans="2:6" ht="15.75" x14ac:dyDescent="0.25">
      <c r="B20" s="17"/>
      <c r="C20" s="17"/>
      <c r="D20" s="17"/>
      <c r="E20" s="17"/>
      <c r="F20" s="17"/>
    </row>
    <row r="21" spans="2:6" ht="15.75" x14ac:dyDescent="0.25">
      <c r="B21" s="17"/>
      <c r="C21" s="17"/>
      <c r="D21" s="17"/>
      <c r="E21" s="17"/>
      <c r="F21" s="17"/>
    </row>
    <row r="22" spans="2:6" ht="15.75" x14ac:dyDescent="0.25">
      <c r="B22" s="32"/>
      <c r="C22" s="17"/>
      <c r="D22" s="17"/>
      <c r="E22" s="17"/>
      <c r="F22" s="17"/>
    </row>
    <row r="23" spans="2:6" ht="15.75" x14ac:dyDescent="0.25">
      <c r="B23" s="32"/>
      <c r="C23" s="32"/>
      <c r="D23" s="17"/>
      <c r="E23" s="17"/>
      <c r="F23" s="17"/>
    </row>
  </sheetData>
  <mergeCells count="15">
    <mergeCell ref="M6:O6"/>
    <mergeCell ref="P6:R6"/>
    <mergeCell ref="S6:X6"/>
    <mergeCell ref="A6:A7"/>
    <mergeCell ref="B6:B7"/>
    <mergeCell ref="C6:C7"/>
    <mergeCell ref="D6:F6"/>
    <mergeCell ref="G6:I6"/>
    <mergeCell ref="J6:L6"/>
    <mergeCell ref="J4:R4"/>
    <mergeCell ref="W1:X1"/>
    <mergeCell ref="B2:F2"/>
    <mergeCell ref="J2:R2"/>
    <mergeCell ref="B3:H3"/>
    <mergeCell ref="J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Предшкольный класс</vt:lpstr>
      <vt:lpstr> свод</vt:lpstr>
      <vt:lpstr>Свод методиста ДО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Dom</cp:lastModifiedBy>
  <dcterms:created xsi:type="dcterms:W3CDTF">2024-01-08T03:54:07Z</dcterms:created>
  <dcterms:modified xsi:type="dcterms:W3CDTF">2024-01-11T14:08:53Z</dcterms:modified>
</cp:coreProperties>
</file>